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 DETALLADO" sheetId="1" r:id="rId4"/>
  </sheets>
  <externalReferences>
    <externalReference r:id="rId5"/>
    <externalReference r:id="rId6"/>
  </externalReferences>
  <definedNames>
    <definedName localSheetId="0" name="_Toc62833296">'PRESUPUESTO DETALLADO'!#REF!</definedName>
    <definedName localSheetId="0" name="_Toc67135146">'PRESUPUESTO DETALLADO'!#REF!</definedName>
    <definedName name="aux">#REF!,#REF!,#REF!,#REF!</definedName>
    <definedName name="Estado">[1]!Tabla1[Estado]</definedName>
    <definedName name="filtro_cap_ele_1">IF(ISERROR(INDIRECT("tipo_" &amp; tec_ele_1 &amp; "_" &amp; tipo_ele_1 &amp; "_" &amp; subtipo_ele_1)),"NA",INDIRECT("tipo_" &amp; tec_ele_1 &amp; "_" &amp; tipo_ele_1 &amp; "_" &amp; subtipo_ele_1))</definedName>
    <definedName name="filtro_comunas">INDEX(comunas,MATCH(region,regiones_comunas,0),1) :INDEX(comunas,MATCH(region,regiones_comunas,1),1)</definedName>
    <definedName name="filtro_usos_ilum">INDEX(tbl_usos_ilum,MATCH(uso_edificio,tbl_tipos_ilum,0),1):INDEX(tbl_usos_ilum,MATCH(uso_edificio,tbl_tipos_ilum,1),1)</definedName>
    <definedName name="filtro_usos_vent">INDEX(tbl_usos_vent,MATCH(uso_edificio,tbl_tipos_vent,0),1):INDEX(tbl_usos_vent,MATCH(uso_edificio,tbl_tipos_vent,1),1)</definedName>
    <definedName name="PLUS">'[2]ECOSTO-RBD 9610'!$G$2</definedName>
    <definedName name="UFPLANILLA">'[2]ECOSTO-RBD 9610'!$K$2</definedName>
    <definedName name="uso_horario_duchas">#REF!,#REF!,#REF!,#REF!</definedName>
    <definedName name="uso_horario_lavadoras">#REF!,#REF!,#REF!,#REF!</definedName>
    <definedName name="uso_horario_lavaplatos">#REF!,#REF!,#REF!,#REF!</definedName>
    <definedName name="uso_semanal_duchas">#REF!,#REF!,#REF!,#REF!</definedName>
    <definedName name="uso_semanal_lavadoras">#REF!,#REF!,#REF!,#REF!,#REF!</definedName>
    <definedName name="uso_semanal_lavaplatos">#REF!,#REF!,#REF!,#REF!</definedName>
    <definedName name="fuente_term_1">#REF!</definedName>
    <definedName name="potencia_frio_term_9">#REF!</definedName>
    <definedName name="t_agua_lavaplatos">#REF!</definedName>
    <definedName name="tipos_Equipos_de_Música_Minicomponentes_NA">#REF!</definedName>
    <definedName name="tipos_Lavadora_Varios">#REF!</definedName>
    <definedName name="tipos_Refrigerador__después_2007_Una_puerta_B">#REF!</definedName>
    <definedName name="tipos_Refrigerador__después_2007_Una_puerta_C">#REF!</definedName>
    <definedName name="sel_distr_term">#REF!</definedName>
    <definedName name="t_medio_lavaplatos">#REF!</definedName>
    <definedName name="tipos_Hervidor_NA">#REF!</definedName>
    <definedName name="sel_mat_piso">#REF!</definedName>
    <definedName name="temp_ret_term_8">#REF!</definedName>
    <definedName name="año_compra_term_1">#REF!</definedName>
    <definedName name="n_meses_cocina">#REF!</definedName>
    <definedName name="n_equipos_term_7">#REF!</definedName>
    <definedName name="sel_tipo_ele">#REF!</definedName>
    <definedName name="tipos_Horno_Microondas_Normal">#REF!</definedName>
    <definedName name="año_compra_term_8">#REF!</definedName>
    <definedName name="tipos_Refrigerador_antes_2006_Dos_puertas_en_vertical">#REF!</definedName>
    <definedName name="marca_term_6">#REF!</definedName>
    <definedName name="tipos_Horno">#REF!</definedName>
    <definedName name="tipo_control_term_9">#REF!</definedName>
    <definedName name="tipos_Equipos_de_Música_Home_Theater">#REF!</definedName>
    <definedName name="tipos_Lavadora_Carga_Superior_NA">#REF!</definedName>
    <definedName name="tipos_cocina_Leña">#REF!</definedName>
    <definedName name="tipos_Televisor_LED">#REF!</definedName>
    <definedName name="marca_term_5">#REF!</definedName>
    <definedName name="sel_cerchas">#REF!</definedName>
    <definedName name="tipo_control_term_7">#REF!</definedName>
    <definedName name="tipos_Celulares_Cargador">#REF!</definedName>
    <definedName name="potencia_calor_term_2">#REF!</definedName>
    <definedName name="sel_puertas">#REF!</definedName>
    <definedName name="tipo_control_term_8">#REF!</definedName>
    <definedName name="tipos_Celulares_Estandar_NA">#REF!</definedName>
    <definedName name="t_medio_lavadoras">#REF!</definedName>
    <definedName name="tipos_Refrigerador__después_2007_Dos_puertas_en_vertical">#REF!</definedName>
    <definedName name="sel_tipos_cocina">#REF!</definedName>
    <definedName name="tipo_lavaplatos">#REF!</definedName>
    <definedName name="tipos_Refrigerador_antes_2006">#REF!</definedName>
    <definedName name="modelo_term_1">#REF!</definedName>
    <definedName name="n_equipos_term_2">#REF!</definedName>
    <definedName name="tipos_Refrigerador_antes_2006_Dos_puertas_con_Congelador_arriba_o_abajo_NA">#REF!</definedName>
    <definedName name="tipos_Aspiradora">#REF!</definedName>
    <definedName name="MARGEN">#REF!</definedName>
    <definedName name="sel_agrupamiento">#REF!</definedName>
    <definedName name="año_compra_term_5">#REF!</definedName>
    <definedName name="n_cargas_diarias_secadoras">#REF!</definedName>
    <definedName name="nom_term_6">#REF!</definedName>
    <definedName name="fuente_term_9">#REF!</definedName>
    <definedName name="nom_term_2">#REF!</definedName>
    <definedName name="temp_imp_term_4">#REF!</definedName>
    <definedName name="tipos_Refrigerador__después_2007_Dos_puertas_con_Congelador_arriba_o_abajo_D">#REF!</definedName>
    <definedName name="temp_imp_term_7">#REF!</definedName>
    <definedName name="temp_imp_term_2">#REF!</definedName>
    <definedName name="marca_term_2">#REF!</definedName>
    <definedName name="tipos_Celulares_Estandar">#REF!</definedName>
    <definedName name="tipos_Computador">#REF!</definedName>
    <definedName name="tipos_Horno_Microondas_Standby">#REF!</definedName>
    <definedName name="empalme_term_2">#REF!</definedName>
    <definedName name="nom_term_7">#REF!</definedName>
    <definedName name="temp_imp_term_3">#REF!</definedName>
    <definedName name="ener_secadora">#REF!</definedName>
    <definedName name="tipos_Lavavajillas">#REF!</definedName>
    <definedName name="fuente_term_2">#REF!</definedName>
    <definedName name="sel_tejado">#REF!</definedName>
    <definedName name="marca_term_9">#REF!</definedName>
    <definedName name="tipos_Lavadora_Carga_Frontal">#REF!</definedName>
    <definedName name="fuente_term_6">#REF!</definedName>
    <definedName name="tipos_Hornillo">#REF!</definedName>
    <definedName name="potencia_calor_term_4">#REF!</definedName>
    <definedName name="marca_term_8">#REF!</definedName>
    <definedName name="tipo_duchas">#REF!</definedName>
    <definedName name="potencia_calor_term_6">#REF!</definedName>
    <definedName name="potencia_frio_term_6">#REF!</definedName>
    <definedName name="tipos_Calefón">#REF!</definedName>
    <definedName name="sel_ener_termico">#REF!</definedName>
    <definedName name="tipos_Celulares">#REF!</definedName>
    <definedName name="tipos_Hornillo_Eléctrico_Mediano">#REF!</definedName>
    <definedName name="tipos_Ventilador_Techo_NA">#REF!</definedName>
    <definedName name="potencia_calor_term_7">#REF!</definedName>
    <definedName name="tipos_Refrigerador_antes_2006_Dos_puertas_en_vertical_NA">#REF!</definedName>
    <definedName name="tipos_Refrigerador__después_2007_Dos_puertas_con_Congelador_arriba_o_abajo_C">#REF!</definedName>
    <definedName name="sel_inercia">#REF!</definedName>
    <definedName name="sel_lavaplatos">#REF!</definedName>
    <definedName name="temp_ret_term_5">#REF!</definedName>
    <definedName name="comunas">#REF!</definedName>
    <definedName name="tipos_Hervidor_NA_NA">#REF!</definedName>
    <definedName name="tecnologia_term_3">#REF!</definedName>
    <definedName name="tipos_Lavadora_Carga_Frontal_NA">#REF!</definedName>
    <definedName name="potencia_calor_term_5">#REF!</definedName>
    <definedName name="empalme_secadora">#REF!</definedName>
    <definedName name="empalme_term_5">#REF!</definedName>
    <definedName name="tipos_Refrigerador_antes_2006_Una_puerta_NA">#REF!</definedName>
    <definedName name="año_compra_term_6">#REF!</definedName>
    <definedName name="tipos_Refrigerador__después_2007_Dos_puertas_en_vertical_NA">#REF!</definedName>
    <definedName name="temp_imp_term_5">#REF!</definedName>
    <definedName name="sel_estado_cerchas">#REF!</definedName>
    <definedName name="nom_term_4">#REF!</definedName>
    <definedName name="nom_term_9">#REF!</definedName>
    <definedName name="tipos_Lavadora_Varios_Standby">#REF!</definedName>
    <definedName name="tipos_Congelador_Muy_grande">#REF!</definedName>
    <definedName name="temp_imp_term_1">#REF!</definedName>
    <definedName name="n_duchas_diarias">#REF!</definedName>
    <definedName name="tipo_control_term_5">#REF!</definedName>
    <definedName name="l_empalmes">#REF!</definedName>
    <definedName name="potencia_frio_term_1">#REF!</definedName>
    <definedName name="empalme_term_6">#REF!</definedName>
    <definedName name="tipos_Plancha_Estandar">#REF!</definedName>
    <definedName name="tipos_Refrigerador__después_2007_Una_puerta_A">#REF!</definedName>
    <definedName name="modelo_term_4">#REF!</definedName>
    <definedName name="tipos_Congelador_Grande">#REF!</definedName>
    <definedName name="sel_materiales">#REF!</definedName>
    <definedName name="tecnologia_term_4">#REF!</definedName>
    <definedName name="tipos_Equipos_de_Música_Varios_Standby">#REF!</definedName>
    <definedName name="US">#REF!</definedName>
    <definedName name="fuente_term_4">#REF!</definedName>
    <definedName name="fuente_term_8">#REF!</definedName>
    <definedName name="potencia_calor_term_3">#REF!</definedName>
    <definedName name="tipos_Ventilador_Mesa">#REF!</definedName>
    <definedName name="marca_term_7">#REF!</definedName>
    <definedName name="tipos_cocina_Eléctrica">#REF!</definedName>
    <definedName name="tipos_Computador_Notebook">#REF!</definedName>
    <definedName name="temp_ret_term_6">#REF!</definedName>
    <definedName name="tipos_Lavavajillas_Eléctrica">#REF!</definedName>
    <definedName name="sel_ventanas">#REF!</definedName>
    <definedName name="año_compra_term_4">#REF!</definedName>
    <definedName name="UF">#REF!</definedName>
    <definedName name="tipos_Celulares_Cargador_Standby">#REF!</definedName>
    <definedName name="marca_term_1">#REF!</definedName>
    <definedName name="tipos_Refrigerador_antes_2006_Dos_puertas_con_Congelador_arriba_o_abajo">#REF!</definedName>
    <definedName name="marca_term_3">#REF!</definedName>
    <definedName name="tipos_Congelador">#REF!</definedName>
    <definedName name="n_lavadoras_simult">#REF!</definedName>
    <definedName name="tipos_Aspiradora_Estandar_NA">#REF!</definedName>
    <definedName name="n_horas_secadora">#REF!</definedName>
    <definedName name="empalmes">#REF!</definedName>
    <definedName name="_1ÁREA_DE_IMP.">#REF!</definedName>
    <definedName name="id_sist_duchas">#REF!</definedName>
    <definedName name="temp_imp_term_9">#REF!</definedName>
    <definedName name="sel_tipo_cimientos">#REF!</definedName>
    <definedName name="tipo_control_term_2">#REF!</definedName>
    <definedName name="sel_ais_muros">#REF!</definedName>
    <definedName name="fuente_term_7">#REF!</definedName>
    <definedName name="empalme_term_1">#REF!</definedName>
    <definedName name="tipos_Equipos_de_Música_Home_Theater_NA">#REF!</definedName>
    <definedName name="t_agua_lavadoras">#REF!</definedName>
    <definedName name="tipos_Ventilador_Techo">#REF!</definedName>
    <definedName name="tipos_Computador_Escritorio">#REF!</definedName>
    <definedName name="empalme_term_4">#REF!</definedName>
    <definedName name="empalme_cocina">#REF!</definedName>
    <definedName name="sel_acceso_cubierta">#REF!</definedName>
    <definedName name="tipos_Refrigerador_antes_2006_Una_puerta">#REF!</definedName>
    <definedName name="tecnologia_term_6">#REF!</definedName>
    <definedName name="n_equipos_term_1">#REF!</definedName>
    <definedName name="año_compra_term_3">#REF!</definedName>
    <definedName name="tipos_Refrigerador__después_2007_Una_puerta_D">#REF!</definedName>
    <definedName name="potencia_frio_term_5">#REF!</definedName>
    <definedName name="potencia_frio_term_7">#REF!</definedName>
    <definedName name="tipos_Refrigerador__después_2007">#REF!</definedName>
    <definedName name="tipos_Refrigerador__después_2007_Una_puerta">#REF!</definedName>
    <definedName name="tipos_Televisor_Varios">#REF!</definedName>
    <definedName name="nom_term_3">#REF!</definedName>
    <definedName name="UF_DIA">#REF!</definedName>
    <definedName name="potencia_frio_term_2">#REF!</definedName>
    <definedName name="modelo_term_5">#REF!</definedName>
    <definedName name="tipos_Lavavajillas_Eléctrica_NA">#REF!</definedName>
    <definedName name="tbl_tipos_vent">#REF!</definedName>
    <definedName name="tipos_Televisor_CRT_NA">#REF!</definedName>
    <definedName name="SITIOS">#REF!</definedName>
    <definedName name="modelo_term_7">#REF!</definedName>
    <definedName name="t_usos_edif">#REF!</definedName>
    <definedName name="año_compra_term_9">#REF!</definedName>
    <definedName name="tipos_Lavadora_Lavadora_mas_Secadora">#REF!</definedName>
    <definedName name="temp_ret_term_7">#REF!</definedName>
    <definedName name="pot_media_secadora">#REF!</definedName>
    <definedName name="tipos_Refrigerador__después_2007_Dos_puertas_en_vertical_C">#REF!</definedName>
    <definedName name="potencia_frio_term_8">#REF!</definedName>
    <definedName name="tipos_Refrigerador__después_2007_Dos_puertas_con_Congelador_arriba_o_abajo_NA">#REF!</definedName>
    <definedName name="tipos_Lavadora_Semiautomática_NA">#REF!</definedName>
    <definedName name="tipo_control_term_6">#REF!</definedName>
    <definedName name="tipos_Hornillo_Eléctrico">#REF!</definedName>
    <definedName name="t_agua_duchas">#REF!</definedName>
    <definedName name="potencia_frio_term_4">#REF!</definedName>
    <definedName name="tipos_Lavadora_Lavadora_mas_Secadora_NA">#REF!</definedName>
    <definedName name="modelo_term_9">#REF!</definedName>
    <definedName name="tecnologia_term_9">#REF!</definedName>
    <definedName name="tbl_tipos_ilum">#REF!</definedName>
    <definedName name="n_equipos_term_4">#REF!</definedName>
    <definedName name="n_equipos_term_5">#REF!</definedName>
    <definedName name="tipos_Lavadora_Semiautomática">#REF!</definedName>
    <definedName name="nom_term_5">#REF!</definedName>
    <definedName name="tipos_Refrigerador__después_2007_Dos_puertas_con_Congelador_arriba_o_abajo">#REF!</definedName>
    <definedName name="tipos_Lavavajillas_Eléctrica_Standby">#REF!</definedName>
    <definedName name="tipos_Horno_Microondas">#REF!</definedName>
    <definedName name="temp_ret_term_2">#REF!</definedName>
    <definedName name="tipos_Plancha_Estandar_NA">#REF!</definedName>
    <definedName name="tipos_Refrigerador__después_2007_Dos_puertas_en_vertical_A">#REF!</definedName>
    <definedName name="modelo_term_2">#REF!</definedName>
    <definedName name="sel_est_muros">#REF!</definedName>
    <definedName name="temp_ret_term_4">#REF!</definedName>
    <definedName name="regiones_comunas">#REF!</definedName>
    <definedName name="nom_term_8">#REF!</definedName>
    <definedName name="l_tipos_luminaria">#REF!</definedName>
    <definedName name="tipos_Computador_Notebook_NA">#REF!</definedName>
    <definedName name="tipos_Computador_Escritorio_LED">#REF!</definedName>
    <definedName name="nom_term_1">#REF!</definedName>
    <definedName name="tipos_Equipos_de_Música">#REF!</definedName>
    <definedName name="tipos_Computador_Escritorio_Standby">#REF!</definedName>
    <definedName name="n_equipos_term_8">#REF!</definedName>
    <definedName name="tipos_Aspiradora_Estandar">#REF!</definedName>
    <definedName name="tbl_usos_vent">#REF!</definedName>
    <definedName name="empalme_term_3">#REF!</definedName>
    <definedName name="modelo_term_6">#REF!</definedName>
    <definedName name="n_comidas_dia">#REF!</definedName>
    <definedName name="carga_lavadora">#REF!</definedName>
    <definedName name="tipos_cocina_Gas">#REF!</definedName>
    <definedName name="temp_ret_term_9">#REF!</definedName>
    <definedName name="tipo_control_term_3">#REF!</definedName>
    <definedName name="tecnologia_term_1">#REF!</definedName>
    <definedName name="tipos_Ventilador_Pedestal">#REF!</definedName>
    <definedName name="empalme_term_7">#REF!</definedName>
    <definedName name="tecnologia_term_2">#REF!</definedName>
    <definedName name="_2ÁREA_IMPRESIÓN">#REF!</definedName>
    <definedName name="potencia_calor_term_1">#REF!</definedName>
    <definedName name="tipos_Equipos_de_Música_Microcomponentes">#REF!</definedName>
    <definedName name="id_sist_lavaplatos">#REF!</definedName>
    <definedName name="tecnologia_term_7">#REF!</definedName>
    <definedName name="tipos_Refrigerador__después_2007_Dos_puertas_con_Congelador_arriba_o_abajo_E">#REF!</definedName>
    <definedName name="sel_duchas">#REF!</definedName>
    <definedName name="tipos_Refrigerador__después_2007_Una_puerta_E">#REF!</definedName>
    <definedName name="tipos_Ventilador">#REF!</definedName>
    <definedName name="tipos_Refrigerador__después_2007_Dos_puertas_en_vertical_D">#REF!</definedName>
    <definedName name="tipos_Equipos_de_Música_Microcomponentes_NA">#REF!</definedName>
    <definedName name="tbl_usos_ilum">#REF!</definedName>
    <definedName name="tipos_Congelador_Muy_Grande_NA">#REF!</definedName>
    <definedName name="n_dias_cocina">#REF!</definedName>
    <definedName name="potencia_calor_term_8">#REF!</definedName>
    <definedName name="n_cargas_ropa">#REF!</definedName>
    <definedName name="temp_ret_term_3">#REF!</definedName>
    <definedName name="empalme_term_8">#REF!</definedName>
    <definedName name="tipos_Bomba_de_Riego">#REF!</definedName>
    <definedName name="n_secadoras_simult">#REF!</definedName>
    <definedName name="tipos_Refrigerador__después_2007_Dos_puertas_con_Congelador_arriba_o_abajo_B">#REF!</definedName>
    <definedName name="tipos_Refrigerador__después_2007_Dos_puertas_en_vertical_E">#REF!</definedName>
    <definedName name="n_equipos_term_6">#REF!</definedName>
    <definedName name="tipos_Televisor_Varios_Standby">#REF!</definedName>
    <definedName name="tipos_Lavadora_Carga_Superior">#REF!</definedName>
    <definedName name="n_encimeras">#REF!</definedName>
    <definedName name="tipos_Televisor">#REF!</definedName>
    <definedName name="sel_entorno">#REF!</definedName>
    <definedName name="tipos_Plancha">#REF!</definedName>
    <definedName name="tipos_Televisor_CRT">#REF!</definedName>
    <definedName name="tipo_control_term_4">#REF!</definedName>
    <definedName name="tipos_Computador_Escritorio_CRT">#REF!</definedName>
    <definedName name="n_equipos_term_9">#REF!</definedName>
    <definedName name="temp_ret_term_1">#REF!</definedName>
    <definedName name="tipos_Ventilador_Mesa_NA">#REF!</definedName>
    <definedName name="potencia_frio_term_3">#REF!</definedName>
    <definedName name="n_comidas_diarias">#REF!</definedName>
    <definedName name="tipos_Refrigerador__después_2007_Dos_puertas_con_Congelador_arriba_o_abajo_A">#REF!</definedName>
    <definedName name="tipo_control_term_1">#REF!</definedName>
    <definedName name="tipos_Refrigerador__después_2007_Dos_puertas_en_vertical_B">#REF!</definedName>
    <definedName name="tipos_Bomba_de_Riego_Estandar">#REF!</definedName>
    <definedName name="año_compra_term_7">#REF!</definedName>
    <definedName name="peso_carga_secadora">#REF!</definedName>
    <definedName name="t_medio_secadoras">#REF!</definedName>
    <definedName name="tipos_Horno_Microondas_Grande">#REF!</definedName>
    <definedName name="tecnologia_term_8">#REF!</definedName>
    <definedName name="tipos_Lavadora">#REF!</definedName>
    <definedName name="t_ener_tec">#REF!</definedName>
    <definedName name="sel_sino">#REF!</definedName>
    <definedName name="fuente_term_5">#REF!</definedName>
    <definedName name="temp_imp_term_8">#REF!</definedName>
    <definedName name="modelo_term_3">#REF!</definedName>
    <definedName name="fuente_term_3">#REF!</definedName>
    <definedName name="marca_term_4">#REF!</definedName>
    <definedName name="tipos_Hornillo_Eléctrico_Pequeño">#REF!</definedName>
    <definedName name="id_sist_lavadoras">#REF!</definedName>
    <definedName name="sel_zona_termica">#REF!</definedName>
    <definedName name="sel_tipo_control">#REF!</definedName>
    <definedName name="tipo_cocina">#REF!</definedName>
    <definedName name="potencia_calor_term_9">#REF!</definedName>
    <definedName name="regiones">#REF!</definedName>
    <definedName name="tipos_Bomba_de_Riego_Estandar_NA">#REF!</definedName>
    <definedName name="tecnologia_term_5">#REF!</definedName>
    <definedName name="sel_propiedad">#REF!</definedName>
    <definedName name="n_duchas_simult">#REF!</definedName>
    <definedName name="año_compra_term_2">#REF!</definedName>
    <definedName name="tipos_Refrigerador__después_2007_Una_puerta_NA">#REF!</definedName>
    <definedName name="empalme_term_9">#REF!</definedName>
    <definedName name="n_meses_secadora">#REF!</definedName>
    <definedName name="tipos_Hervidor">#REF!</definedName>
    <definedName name="tipos_Congelador_Grande_NA">#REF!</definedName>
    <definedName name="n_horas_cocina">#REF!</definedName>
    <definedName name="n_semanas_secadora">#REF!</definedName>
    <definedName name="tipos_Hornillo_Eléctrico_Grande">#REF!</definedName>
    <definedName name="modelo_term_8">#REF!</definedName>
    <definedName name="temp_imp_term_6">#REF!</definedName>
    <definedName name="sel_cond_borde">#REF!</definedName>
    <definedName name="n_equipos_term_3">#REF!</definedName>
    <definedName name="n_lavaplatos_simult">#REF!</definedName>
    <definedName name="tipos_Ventilador_Pedestal_NA">#REF!</definedName>
  </definedNames>
  <calcPr/>
  <extLst>
    <ext uri="GoogleSheetsCustomDataVersion1">
      <go:sheetsCustomData xmlns:go="http://customooxmlschemas.google.com/" r:id="rId7" roundtripDataSignature="AMtx7mh/pTDP0Sn4vYfgaeFzT/PskrUgbg=="/>
    </ext>
  </extLst>
</workbook>
</file>

<file path=xl/sharedStrings.xml><?xml version="1.0" encoding="utf-8"?>
<sst xmlns="http://schemas.openxmlformats.org/spreadsheetml/2006/main" count="93" uniqueCount="87">
  <si>
    <t>ANEXO N°8 OFERTA ECONÓMICA - PROYECTO DE CLIMATIZACIÓN MEDIANTE BOMBA DE CALOR GEOTÉRMICA</t>
  </si>
  <si>
    <t>OBRA</t>
  </si>
  <si>
    <t>:</t>
  </si>
  <si>
    <t>CLIMATIZACIÓN MEDIANTE BOMBA DE CALOR GEOTÉRMICA</t>
  </si>
  <si>
    <t>OFERENTE</t>
  </si>
  <si>
    <t>Nombre del Oferente</t>
  </si>
  <si>
    <t>ESTABLECIMIENTO</t>
  </si>
  <si>
    <t>Indicar establecimiento al que postula. Si postula a ambos establecimientos se debe entregar un Anexo N°8 Oferta Económica por cada establecimiento de acuerdo con los alcances técnicos descritos en las Bases Técnicas de Licitación.</t>
  </si>
  <si>
    <t>El oferente puede agregar líneas e items en el presente Anexo</t>
  </si>
  <si>
    <t>PARTIDAS</t>
  </si>
  <si>
    <t>ITEM</t>
  </si>
  <si>
    <t>DESCRIPCION</t>
  </si>
  <si>
    <t>UNIDAD</t>
  </si>
  <si>
    <t>CANTIDAD</t>
  </si>
  <si>
    <t>PRECIO UNITARIO ($)</t>
  </si>
  <si>
    <t xml:space="preserve">PRECIO TOTAL($)  </t>
  </si>
  <si>
    <t>1.- INSTALACION DE FAENAS</t>
  </si>
  <si>
    <t>1.1      INSTALACIÓN DE FAENAS</t>
  </si>
  <si>
    <t>1.1.1</t>
  </si>
  <si>
    <t>OFICINA DE LA EMPRESA CONSTRUCTORA</t>
  </si>
  <si>
    <t>1.1.2</t>
  </si>
  <si>
    <t>BODEGA DE MATERIALES Y HERRAMIENTAS</t>
  </si>
  <si>
    <t>1.1.3</t>
  </si>
  <si>
    <t>COMEDORES DE TRABAJADORES</t>
  </si>
  <si>
    <t>1.1.4</t>
  </si>
  <si>
    <t>SERVICIOS HIGÉNICOS</t>
  </si>
  <si>
    <t>1.1.5</t>
  </si>
  <si>
    <t>CORRECTO MANEJO Y DISPOSICIÓN DE RESIDUOS DE OBRA</t>
  </si>
  <si>
    <t>1.2      OTROS</t>
  </si>
  <si>
    <t>1.2.1</t>
  </si>
  <si>
    <t>1.2.2</t>
  </si>
  <si>
    <t>SUB  TOTAL  PARCIAL 1</t>
  </si>
  <si>
    <t>2.-SALA DE MÁQUINA</t>
  </si>
  <si>
    <t>2.1      CONSTRUCCIÓN</t>
  </si>
  <si>
    <t>CONSTRUCCIÓN SALA DE MÁQUINAS</t>
  </si>
  <si>
    <t>SUB  TOTAL  PARCIAL 2</t>
  </si>
  <si>
    <t>3.- POZOS Y OBRAS RELACIONADAS</t>
  </si>
  <si>
    <t>3.1      POZOS</t>
  </si>
  <si>
    <t>CONSTRUCCIÓN DE POZOS</t>
  </si>
  <si>
    <t>3.2      OTROS</t>
  </si>
  <si>
    <t>REDES Y CIRCUITO PRIMARIO</t>
  </si>
  <si>
    <r>
      <rPr>
        <rFont val="Calibri"/>
        <color theme="1"/>
        <sz val="11.0"/>
      </rPr>
      <t xml:space="preserve">Otros </t>
    </r>
    <r>
      <rPr>
        <rFont val="Calibri"/>
        <color rgb="FFFF0000"/>
        <sz val="11.0"/>
      </rPr>
      <t>(Identificar)</t>
    </r>
  </si>
  <si>
    <t>SUB  TOTAL  PARCIAL 3</t>
  </si>
  <si>
    <t>4.- PROYECTO CALEFACCIÓN</t>
  </si>
  <si>
    <t>4.1      SUMINISTRO DE EQUIPOS</t>
  </si>
  <si>
    <t>SUMINISTRO BOMBA(s) DE CALOR</t>
  </si>
  <si>
    <t>SUMINISTRO RADIADORES</t>
  </si>
  <si>
    <t>SUMINISTRO BOMBAS</t>
  </si>
  <si>
    <r>
      <rPr>
        <rFont val="Calibri"/>
        <color rgb="FF000000"/>
        <sz val="11.0"/>
      </rPr>
      <t xml:space="preserve">OTROS </t>
    </r>
    <r>
      <rPr>
        <rFont val="Calibri"/>
        <color rgb="FFFF0000"/>
        <sz val="11.0"/>
      </rPr>
      <t>(identificar)</t>
    </r>
  </si>
  <si>
    <t>4.2</t>
  </si>
  <si>
    <t>SUMINISTRO HIDRÁULICO</t>
  </si>
  <si>
    <t>SUMINISTRO ELEMENTOS DE DISTRIBUCIÓN HIDRÁULICA</t>
  </si>
  <si>
    <t>4.3</t>
  </si>
  <si>
    <t>KIT HIDRÁULICO BdC</t>
  </si>
  <si>
    <t>ELEMENTOS ACCESORIOS DE BdC</t>
  </si>
  <si>
    <t>4.4</t>
  </si>
  <si>
    <t>SISTEMA DE AGUA CALIENTE SANITARIA</t>
  </si>
  <si>
    <t>CALEFON(s)</t>
  </si>
  <si>
    <r>
      <rPr>
        <rFont val="Calibri"/>
        <color rgb="FF000000"/>
        <sz val="11.0"/>
      </rPr>
      <t xml:space="preserve">OTROS </t>
    </r>
    <r>
      <rPr>
        <rFont val="Calibri"/>
        <color rgb="FFFF0000"/>
        <sz val="11.0"/>
      </rPr>
      <t>(identificar)</t>
    </r>
  </si>
  <si>
    <t>4.5</t>
  </si>
  <si>
    <t>OTROS ELEMENTOS Y OBRAS</t>
  </si>
  <si>
    <t>DESINSTALACIÓN DE RADIADORES EXISTENTES (Escuela Colonia Rio Sur)</t>
  </si>
  <si>
    <r>
      <rPr>
        <rFont val="Calibri"/>
        <color rgb="FF000000"/>
        <sz val="11.0"/>
      </rPr>
      <t xml:space="preserve">OTROS </t>
    </r>
    <r>
      <rPr>
        <rFont val="Calibri"/>
        <color rgb="FFFF0000"/>
        <sz val="11.0"/>
      </rPr>
      <t>(identificar)</t>
    </r>
  </si>
  <si>
    <t>SUB  TOTAL  PARCIAL 4</t>
  </si>
  <si>
    <t>5.- HABILITACIÓN ELÉCTRICA</t>
  </si>
  <si>
    <t xml:space="preserve">6.1      OBRAS ADICIONALES RED DE DISTRIBUCIÓN </t>
  </si>
  <si>
    <t>ADECUACIONES EN LA RED DE  DISTRIBUCIÓN ELÉCTRICA PARA CONECTAR EMPALME NUEVO</t>
  </si>
  <si>
    <t>6.2      EMPALME ELÉCTRICO</t>
  </si>
  <si>
    <t>SUMINISTRO E INSTALACIÓN DE EMPALME ELÉCTRICO</t>
  </si>
  <si>
    <t>6.3      ALIMENTADOR EMPALME TABLERO GENERAL</t>
  </si>
  <si>
    <t>SUMINISTRO E INSTALACIÓN DE DE ALILMENTADORES EN RED INTERIOR</t>
  </si>
  <si>
    <t>6.4      TABLEROS</t>
  </si>
  <si>
    <t>TABLERO GENERAL</t>
  </si>
  <si>
    <t>TABLERO GENERAL AUXILIAR CLIMATIZACIÓN</t>
  </si>
  <si>
    <t>TABLERO GENERAL AUXILIAR ESCUELA</t>
  </si>
  <si>
    <t>6.5      OTROS</t>
  </si>
  <si>
    <r>
      <rPr>
        <rFont val="Calibri"/>
        <color rgb="FF000000"/>
        <sz val="11.0"/>
      </rPr>
      <t xml:space="preserve">OTROS </t>
    </r>
    <r>
      <rPr>
        <rFont val="Calibri"/>
        <color rgb="FFFF0000"/>
        <sz val="11.0"/>
      </rPr>
      <t>(identificar)</t>
    </r>
  </si>
  <si>
    <t>SUB  TOTAL  PARCIAL 5</t>
  </si>
  <si>
    <t>SUBTOTAL - COSTO DIRECTO</t>
  </si>
  <si>
    <t>INGENIERÍA DE DETALLE</t>
  </si>
  <si>
    <t>%</t>
  </si>
  <si>
    <t>INFORME DE CIERRE</t>
  </si>
  <si>
    <t xml:space="preserve">GASTOS  GENERALES </t>
  </si>
  <si>
    <t>UTILIDADES</t>
  </si>
  <si>
    <t>SUBTOTAL NETO</t>
  </si>
  <si>
    <t xml:space="preserve">I.V.A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</si>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</sst>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\-mm\-yy"/>
    <numFmt numFmtId="165" formatCode="#,##0.00;[Red]#,##0.00"/>
    <numFmt numFmtId="166" formatCode="#,##0;[Red]#,##0"/>
    <numFmt numFmtId="167" formatCode="_ &quot;$&quot;* #,##0.00_ ;_ &quot;$&quot;* \-#,##0.00_ ;_ &quot;$&quot;* &quot;-&quot;??_ ;_ @_ "/>
    <numFmt numFmtId="168" formatCode="_-&quot;$&quot;\ * #,##0_-;\-&quot;$&quot;\ * #,##0_-;_-&quot;$&quot;\ * &quot;-&quot;??_-;_-@"/>
    <numFmt numFmtId="169" formatCode="_ &quot;$&quot;* #,##0_ ;_ &quot;$&quot;* \-#,##0_ ;_ &quot;$&quot;* &quot;-&quot;_ ;_ @_ "/>
  </numFmts>
  <fonts count="8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b/>
      <sz val="11.0"/>
      <color rgb="FFFF0000"/>
      <name val="Calibri"/>
    </font>
    <font>
      <sz val="11.0"/>
      <color rgb="FFFF0000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</fills>
  <borders count="58">
    <border/>
    <border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vertical="center"/>
    </xf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3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shrinkToFit="0" vertical="center" wrapText="1"/>
    </xf>
    <xf borderId="3" fillId="0" fontId="1" numFmtId="0" xfId="0" applyAlignment="1" applyBorder="1" applyFont="1">
      <alignment vertical="center"/>
    </xf>
    <xf borderId="4" fillId="0" fontId="4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vertical="center"/>
    </xf>
    <xf borderId="6" fillId="0" fontId="1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readingOrder="0" shrinkToFit="0" vertical="center" wrapText="1"/>
    </xf>
    <xf borderId="6" fillId="0" fontId="5" numFmtId="0" xfId="0" applyAlignment="1" applyBorder="1" applyFont="1">
      <alignment horizontal="left" readingOrder="0" shrinkToFit="0" vertical="center" wrapText="1"/>
    </xf>
    <xf borderId="7" fillId="0" fontId="2" numFmtId="0" xfId="0" applyAlignment="1" applyBorder="1" applyFont="1">
      <alignment vertical="center"/>
    </xf>
    <xf borderId="8" fillId="0" fontId="1" numFmtId="0" xfId="0" applyAlignment="1" applyBorder="1" applyFont="1">
      <alignment horizontal="left" vertical="center"/>
    </xf>
    <xf borderId="8" fillId="0" fontId="5" numFmtId="0" xfId="0" applyAlignment="1" applyBorder="1" applyFont="1">
      <alignment horizontal="left" readingOrder="0" shrinkToFit="0" vertical="center" wrapText="1"/>
    </xf>
    <xf borderId="9" fillId="0" fontId="5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164" xfId="0" applyAlignment="1" applyFont="1" applyNumberFormat="1">
      <alignment horizontal="left" shrinkToFit="0" vertical="center" wrapText="1"/>
    </xf>
    <xf borderId="0" fillId="0" fontId="2" numFmtId="165" xfId="0" applyAlignment="1" applyFont="1" applyNumberFormat="1">
      <alignment horizontal="center" vertical="center"/>
    </xf>
    <xf borderId="0" fillId="0" fontId="2" numFmtId="166" xfId="0" applyAlignment="1" applyFont="1" applyNumberFormat="1">
      <alignment horizontal="right" vertical="center"/>
    </xf>
    <xf borderId="0" fillId="0" fontId="1" numFmtId="167" xfId="0" applyAlignment="1" applyFont="1" applyNumberFormat="1">
      <alignment vertical="center"/>
    </xf>
    <xf borderId="10" fillId="0" fontId="2" numFmtId="0" xfId="0" applyAlignment="1" applyBorder="1" applyFont="1">
      <alignment horizontal="center" vertical="center"/>
    </xf>
    <xf borderId="11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shrinkToFit="0" vertical="center" wrapText="1"/>
    </xf>
    <xf borderId="12" fillId="0" fontId="2" numFmtId="2" xfId="0" applyAlignment="1" applyBorder="1" applyFont="1" applyNumberFormat="1">
      <alignment horizontal="center" shrinkToFit="0" vertical="center" wrapText="1"/>
    </xf>
    <xf borderId="12" fillId="0" fontId="2" numFmtId="166" xfId="0" applyAlignment="1" applyBorder="1" applyFont="1" applyNumberFormat="1">
      <alignment horizontal="center" shrinkToFit="0" vertical="center" wrapText="1"/>
    </xf>
    <xf borderId="13" fillId="0" fontId="2" numFmtId="166" xfId="0" applyAlignment="1" applyBorder="1" applyFont="1" applyNumberFormat="1">
      <alignment horizontal="center" shrinkToFit="0" vertical="center" wrapText="1"/>
    </xf>
    <xf borderId="0" fillId="0" fontId="1" numFmtId="2" xfId="0" applyAlignment="1" applyFont="1" applyNumberFormat="1">
      <alignment horizontal="center" vertical="center"/>
    </xf>
    <xf borderId="0" fillId="0" fontId="1" numFmtId="168" xfId="0" applyAlignment="1" applyFont="1" applyNumberFormat="1">
      <alignment horizontal="right" vertical="center"/>
    </xf>
    <xf borderId="14" fillId="2" fontId="2" numFmtId="0" xfId="0" applyAlignment="1" applyBorder="1" applyFill="1" applyFont="1">
      <alignment horizontal="center" shrinkToFit="0" vertical="center" wrapText="1"/>
    </xf>
    <xf borderId="15" fillId="0" fontId="2" numFmtId="0" xfId="0" applyAlignment="1" applyBorder="1" applyFont="1">
      <alignment vertical="center"/>
    </xf>
    <xf borderId="16" fillId="0" fontId="1" numFmtId="0" xfId="0" applyAlignment="1" applyBorder="1" applyFont="1">
      <alignment vertical="center"/>
    </xf>
    <xf borderId="17" fillId="0" fontId="1" numFmtId="0" xfId="0" applyAlignment="1" applyBorder="1" applyFont="1">
      <alignment vertical="center"/>
    </xf>
    <xf borderId="18" fillId="0" fontId="3" numFmtId="0" xfId="0" applyBorder="1" applyFont="1"/>
    <xf borderId="19" fillId="0" fontId="2" numFmtId="0" xfId="0" applyAlignment="1" applyBorder="1" applyFont="1">
      <alignment horizontal="left" vertical="center"/>
    </xf>
    <xf borderId="20" fillId="0" fontId="1" numFmtId="0" xfId="0" applyAlignment="1" applyBorder="1" applyFont="1">
      <alignment horizontal="left" vertical="center"/>
    </xf>
    <xf borderId="20" fillId="0" fontId="1" numFmtId="0" xfId="0" applyAlignment="1" applyBorder="1" applyFont="1">
      <alignment horizontal="center" vertical="center"/>
    </xf>
    <xf borderId="20" fillId="0" fontId="1" numFmtId="2" xfId="0" applyAlignment="1" applyBorder="1" applyFont="1" applyNumberFormat="1">
      <alignment horizontal="center" vertical="center"/>
    </xf>
    <xf borderId="20" fillId="0" fontId="1" numFmtId="168" xfId="0" applyAlignment="1" applyBorder="1" applyFont="1" applyNumberFormat="1">
      <alignment horizontal="right" vertical="center"/>
    </xf>
    <xf borderId="21" fillId="0" fontId="1" numFmtId="168" xfId="0" applyAlignment="1" applyBorder="1" applyFont="1" applyNumberFormat="1">
      <alignment horizontal="right" vertical="center"/>
    </xf>
    <xf borderId="19" fillId="0" fontId="2" numFmtId="49" xfId="0" applyAlignment="1" applyBorder="1" applyFont="1" applyNumberFormat="1">
      <alignment horizontal="left" readingOrder="0" vertical="center"/>
    </xf>
    <xf borderId="22" fillId="0" fontId="3" numFmtId="0" xfId="0" applyBorder="1" applyFont="1"/>
    <xf borderId="23" fillId="0" fontId="1" numFmtId="168" xfId="0" applyAlignment="1" applyBorder="1" applyFont="1" applyNumberFormat="1">
      <alignment horizontal="right" vertic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left" shrinkToFit="0" vertical="center" wrapText="1"/>
    </xf>
    <xf borderId="7" fillId="0" fontId="2" numFmtId="0" xfId="0" applyAlignment="1" applyBorder="1" applyFont="1">
      <alignment horizontal="center" vertical="center"/>
    </xf>
    <xf borderId="8" fillId="0" fontId="3" numFmtId="0" xfId="0" applyBorder="1" applyFont="1"/>
    <xf borderId="24" fillId="0" fontId="2" numFmtId="168" xfId="0" applyAlignment="1" applyBorder="1" applyFont="1" applyNumberFormat="1">
      <alignment horizontal="right" vertical="center"/>
    </xf>
    <xf borderId="0" fillId="0" fontId="1" numFmtId="0" xfId="0" applyAlignment="1" applyFont="1">
      <alignment shrinkToFit="0" vertical="center" wrapText="1"/>
    </xf>
    <xf borderId="25" fillId="2" fontId="2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horizontal="left" vertical="center"/>
    </xf>
    <xf borderId="16" fillId="0" fontId="3" numFmtId="0" xfId="0" applyBorder="1" applyFont="1"/>
    <xf borderId="17" fillId="0" fontId="3" numFmtId="0" xfId="0" applyBorder="1" applyFont="1"/>
    <xf borderId="26" fillId="0" fontId="3" numFmtId="0" xfId="0" applyBorder="1" applyFont="1"/>
    <xf borderId="27" fillId="0" fontId="2" numFmtId="0" xfId="0" applyAlignment="1" applyBorder="1" applyFont="1">
      <alignment horizontal="left" shrinkToFit="0" vertical="center" wrapText="1"/>
    </xf>
    <xf borderId="28" fillId="0" fontId="1" numFmtId="0" xfId="0" applyAlignment="1" applyBorder="1" applyFont="1">
      <alignment horizontal="left" vertical="center"/>
    </xf>
    <xf borderId="28" fillId="0" fontId="1" numFmtId="0" xfId="0" applyAlignment="1" applyBorder="1" applyFont="1">
      <alignment horizontal="center" vertical="center"/>
    </xf>
    <xf borderId="28" fillId="0" fontId="1" numFmtId="2" xfId="0" applyAlignment="1" applyBorder="1" applyFont="1" applyNumberFormat="1">
      <alignment horizontal="center" vertical="center"/>
    </xf>
    <xf borderId="28" fillId="0" fontId="1" numFmtId="168" xfId="0" applyAlignment="1" applyBorder="1" applyFont="1" applyNumberFormat="1">
      <alignment horizontal="right" vertical="center"/>
    </xf>
    <xf borderId="0" fillId="0" fontId="2" numFmtId="168" xfId="0" applyAlignment="1" applyFont="1" applyNumberFormat="1">
      <alignment horizontal="right" vertical="center"/>
    </xf>
    <xf borderId="3" fillId="0" fontId="2" numFmtId="0" xfId="0" applyAlignment="1" applyBorder="1" applyFont="1">
      <alignment horizontal="left" vertical="center"/>
    </xf>
    <xf borderId="29" fillId="0" fontId="3" numFmtId="0" xfId="0" applyBorder="1" applyFont="1"/>
    <xf borderId="30" fillId="0" fontId="2" numFmtId="0" xfId="0" applyAlignment="1" applyBorder="1" applyFont="1">
      <alignment horizontal="left" vertical="center"/>
    </xf>
    <xf borderId="20" fillId="0" fontId="1" numFmtId="0" xfId="0" applyAlignment="1" applyBorder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31" fillId="0" fontId="6" numFmtId="0" xfId="0" applyAlignment="1" applyBorder="1" applyFont="1">
      <alignment horizontal="left" shrinkToFit="0" vertical="center" wrapText="1"/>
    </xf>
    <xf borderId="31" fillId="0" fontId="7" numFmtId="0" xfId="0" applyAlignment="1" applyBorder="1" applyFont="1">
      <alignment horizontal="left" vertical="center"/>
    </xf>
    <xf borderId="31" fillId="0" fontId="7" numFmtId="2" xfId="0" applyAlignment="1" applyBorder="1" applyFont="1" applyNumberFormat="1">
      <alignment horizontal="center" vertical="center"/>
    </xf>
    <xf borderId="20" fillId="0" fontId="7" numFmtId="168" xfId="0" applyAlignment="1" applyBorder="1" applyFont="1" applyNumberFormat="1">
      <alignment horizontal="right" vertical="center"/>
    </xf>
    <xf borderId="21" fillId="0" fontId="7" numFmtId="168" xfId="0" applyAlignment="1" applyBorder="1" applyFont="1" applyNumberFormat="1">
      <alignment horizontal="right" vertical="center"/>
    </xf>
    <xf borderId="20" fillId="0" fontId="7" numFmtId="0" xfId="0" applyAlignment="1" applyBorder="1" applyFont="1">
      <alignment horizontal="left" vertical="center"/>
    </xf>
    <xf borderId="32" fillId="0" fontId="6" numFmtId="0" xfId="0" applyAlignment="1" applyBorder="1" applyFont="1">
      <alignment horizontal="left" shrinkToFit="0" vertical="center" wrapText="1"/>
    </xf>
    <xf borderId="32" fillId="0" fontId="6" numFmtId="0" xfId="0" applyAlignment="1" applyBorder="1" applyFont="1">
      <alignment vertical="center"/>
    </xf>
    <xf borderId="33" fillId="0" fontId="6" numFmtId="0" xfId="0" applyAlignment="1" applyBorder="1" applyFont="1">
      <alignment vertical="center"/>
    </xf>
    <xf borderId="34" fillId="0" fontId="6" numFmtId="0" xfId="0" applyAlignment="1" applyBorder="1" applyFont="1">
      <alignment vertical="center"/>
    </xf>
    <xf borderId="30" fillId="0" fontId="6" numFmtId="0" xfId="0" applyAlignment="1" applyBorder="1" applyFont="1">
      <alignment horizontal="left" shrinkToFit="0" vertical="center" wrapText="1"/>
    </xf>
    <xf borderId="20" fillId="0" fontId="7" numFmtId="2" xfId="0" applyAlignment="1" applyBorder="1" applyFont="1" applyNumberFormat="1">
      <alignment horizontal="center" vertical="center"/>
    </xf>
    <xf borderId="35" fillId="0" fontId="6" numFmtId="0" xfId="0" applyAlignment="1" applyBorder="1" applyFont="1">
      <alignment horizontal="left" vertical="center"/>
    </xf>
    <xf borderId="36" fillId="0" fontId="6" numFmtId="0" xfId="0" applyAlignment="1" applyBorder="1" applyFont="1">
      <alignment vertical="center"/>
    </xf>
    <xf borderId="37" fillId="0" fontId="6" numFmtId="0" xfId="0" applyAlignment="1" applyBorder="1" applyFont="1">
      <alignment vertical="center"/>
    </xf>
    <xf borderId="38" fillId="0" fontId="7" numFmtId="0" xfId="0" applyAlignment="1" applyBorder="1" applyFont="1">
      <alignment horizontal="left" vertical="center"/>
    </xf>
    <xf borderId="38" fillId="0" fontId="7" numFmtId="2" xfId="0" applyAlignment="1" applyBorder="1" applyFont="1" applyNumberFormat="1">
      <alignment horizontal="center" vertical="center"/>
    </xf>
    <xf borderId="38" fillId="0" fontId="7" numFmtId="168" xfId="0" applyAlignment="1" applyBorder="1" applyFont="1" applyNumberFormat="1">
      <alignment horizontal="right" vertical="center"/>
    </xf>
    <xf borderId="32" fillId="0" fontId="6" numFmtId="0" xfId="0" applyAlignment="1" applyBorder="1" applyFont="1">
      <alignment horizontal="left" vertical="center"/>
    </xf>
    <xf borderId="39" fillId="0" fontId="6" numFmtId="0" xfId="0" applyAlignment="1" applyBorder="1" applyFont="1">
      <alignment vertical="center"/>
    </xf>
    <xf borderId="30" fillId="0" fontId="6" numFmtId="0" xfId="0" applyAlignment="1" applyBorder="1" applyFont="1">
      <alignment horizontal="left" vertical="center"/>
    </xf>
    <xf borderId="20" fillId="0" fontId="6" numFmtId="0" xfId="0" applyAlignment="1" applyBorder="1" applyFont="1">
      <alignment vertical="center"/>
    </xf>
    <xf borderId="21" fillId="0" fontId="6" numFmtId="0" xfId="0" applyAlignment="1" applyBorder="1" applyFont="1">
      <alignment vertical="center"/>
    </xf>
    <xf borderId="40" fillId="0" fontId="6" numFmtId="0" xfId="0" applyAlignment="1" applyBorder="1" applyFont="1">
      <alignment horizontal="left" shrinkToFit="0" vertical="center" wrapText="1"/>
    </xf>
    <xf borderId="33" fillId="0" fontId="7" numFmtId="0" xfId="0" applyAlignment="1" applyBorder="1" applyFont="1">
      <alignment horizontal="left" vertical="center"/>
    </xf>
    <xf borderId="33" fillId="0" fontId="1" numFmtId="0" xfId="0" applyAlignment="1" applyBorder="1" applyFont="1">
      <alignment horizontal="center" vertical="center"/>
    </xf>
    <xf borderId="33" fillId="0" fontId="7" numFmtId="2" xfId="0" applyAlignment="1" applyBorder="1" applyFont="1" applyNumberFormat="1">
      <alignment horizontal="center" vertical="center"/>
    </xf>
    <xf borderId="33" fillId="0" fontId="7" numFmtId="168" xfId="0" applyAlignment="1" applyBorder="1" applyFont="1" applyNumberFormat="1">
      <alignment horizontal="right" vertical="center"/>
    </xf>
    <xf borderId="41" fillId="0" fontId="7" numFmtId="168" xfId="0" applyAlignment="1" applyBorder="1" applyFont="1" applyNumberFormat="1">
      <alignment horizontal="right" vertical="center"/>
    </xf>
    <xf borderId="27" fillId="0" fontId="6" numFmtId="0" xfId="0" applyAlignment="1" applyBorder="1" applyFont="1">
      <alignment horizontal="left" shrinkToFit="0" vertical="center" wrapText="1"/>
    </xf>
    <xf borderId="28" fillId="0" fontId="7" numFmtId="0" xfId="0" applyAlignment="1" applyBorder="1" applyFont="1">
      <alignment horizontal="left" vertical="center"/>
    </xf>
    <xf borderId="28" fillId="0" fontId="7" numFmtId="2" xfId="0" applyAlignment="1" applyBorder="1" applyFont="1" applyNumberFormat="1">
      <alignment horizontal="center" vertical="center"/>
    </xf>
    <xf borderId="28" fillId="0" fontId="7" numFmtId="168" xfId="0" applyAlignment="1" applyBorder="1" applyFont="1" applyNumberFormat="1">
      <alignment horizontal="right" vertical="center"/>
    </xf>
    <xf borderId="23" fillId="0" fontId="7" numFmtId="168" xfId="0" applyAlignment="1" applyBorder="1" applyFont="1" applyNumberFormat="1">
      <alignment horizontal="right" vertical="center"/>
    </xf>
    <xf borderId="9" fillId="0" fontId="3" numFmtId="0" xfId="0" applyBorder="1" applyFont="1"/>
    <xf borderId="42" fillId="0" fontId="2" numFmtId="168" xfId="0" applyAlignment="1" applyBorder="1" applyFont="1" applyNumberFormat="1">
      <alignment horizontal="right" vertical="center"/>
    </xf>
    <xf borderId="15" fillId="0" fontId="2" numFmtId="0" xfId="0" applyAlignment="1" applyBorder="1" applyFont="1">
      <alignment horizontal="left" vertical="center"/>
    </xf>
    <xf borderId="19" fillId="0" fontId="2" numFmtId="0" xfId="0" applyAlignment="1" applyBorder="1" applyFont="1">
      <alignment horizontal="left" shrinkToFit="0" vertical="center" wrapText="1"/>
    </xf>
    <xf borderId="20" fillId="0" fontId="1" numFmtId="0" xfId="0" applyAlignment="1" applyBorder="1" applyFont="1">
      <alignment horizontal="left" shrinkToFit="0" vertical="center" wrapText="1"/>
    </xf>
    <xf borderId="43" fillId="0" fontId="2" numFmtId="0" xfId="0" applyAlignment="1" applyBorder="1" applyFont="1">
      <alignment vertical="center"/>
    </xf>
    <xf borderId="31" fillId="0" fontId="1" numFmtId="0" xfId="0" applyAlignment="1" applyBorder="1" applyFont="1">
      <alignment vertical="center"/>
    </xf>
    <xf borderId="44" fillId="0" fontId="1" numFmtId="0" xfId="0" applyAlignment="1" applyBorder="1" applyFont="1">
      <alignment vertical="center"/>
    </xf>
    <xf borderId="19" fillId="0" fontId="1" numFmtId="0" xfId="0" applyAlignment="1" applyBorder="1" applyFont="1">
      <alignment horizontal="left" vertical="center"/>
    </xf>
    <xf borderId="33" fillId="0" fontId="1" numFmtId="0" xfId="0" applyAlignment="1" applyBorder="1" applyFont="1">
      <alignment horizontal="left" vertical="center"/>
    </xf>
    <xf borderId="45" fillId="0" fontId="1" numFmtId="0" xfId="0" applyAlignment="1" applyBorder="1" applyFont="1">
      <alignment horizontal="left" vertical="center"/>
    </xf>
    <xf borderId="33" fillId="0" fontId="1" numFmtId="2" xfId="0" applyAlignment="1" applyBorder="1" applyFont="1" applyNumberFormat="1">
      <alignment horizontal="center" vertical="center"/>
    </xf>
    <xf borderId="33" fillId="0" fontId="1" numFmtId="168" xfId="0" applyAlignment="1" applyBorder="1" applyFont="1" applyNumberFormat="1">
      <alignment horizontal="right" vertical="center"/>
    </xf>
    <xf borderId="45" fillId="0" fontId="2" numFmtId="0" xfId="0" applyAlignment="1" applyBorder="1" applyFont="1">
      <alignment horizontal="left" vertical="center"/>
    </xf>
    <xf borderId="46" fillId="0" fontId="7" numFmtId="0" xfId="0" applyAlignment="1" applyBorder="1" applyFont="1">
      <alignment horizontal="left" vertical="center"/>
    </xf>
    <xf borderId="39" fillId="0" fontId="1" numFmtId="0" xfId="0" applyAlignment="1" applyBorder="1" applyFont="1">
      <alignment horizontal="left" vertical="center"/>
    </xf>
    <xf borderId="47" fillId="0" fontId="1" numFmtId="0" xfId="0" applyAlignment="1" applyBorder="1" applyFont="1">
      <alignment horizontal="left" vertical="center"/>
    </xf>
    <xf borderId="48" fillId="0" fontId="1" numFmtId="0" xfId="0" applyAlignment="1" applyBorder="1" applyFont="1">
      <alignment horizontal="left" vertical="center"/>
    </xf>
    <xf borderId="26" fillId="0" fontId="2" numFmtId="168" xfId="0" applyAlignment="1" applyBorder="1" applyFont="1" applyNumberFormat="1">
      <alignment horizontal="right" vertical="center"/>
    </xf>
    <xf borderId="0" fillId="0" fontId="2" numFmtId="0" xfId="0" applyAlignment="1" applyFont="1">
      <alignment vertical="center"/>
    </xf>
    <xf borderId="49" fillId="0" fontId="3" numFmtId="0" xfId="0" applyBorder="1" applyFont="1"/>
    <xf borderId="50" fillId="0" fontId="2" numFmtId="168" xfId="0" applyAlignment="1" applyBorder="1" applyFont="1" applyNumberFormat="1">
      <alignment horizontal="right" vertical="center"/>
    </xf>
    <xf borderId="51" fillId="0" fontId="2" numFmtId="168" xfId="0" applyAlignment="1" applyBorder="1" applyFont="1" applyNumberFormat="1">
      <alignment horizontal="right" vertical="center"/>
    </xf>
    <xf borderId="43" fillId="0" fontId="1" numFmtId="0" xfId="0" applyAlignment="1" applyBorder="1" applyFont="1">
      <alignment horizontal="left" vertical="center"/>
    </xf>
    <xf borderId="30" fillId="0" fontId="3" numFmtId="0" xfId="0" applyBorder="1" applyFont="1"/>
    <xf borderId="52" fillId="0" fontId="1" numFmtId="0" xfId="0" applyAlignment="1" applyBorder="1" applyFont="1">
      <alignment horizontal="center" readingOrder="0" vertical="center"/>
    </xf>
    <xf borderId="53" fillId="0" fontId="1" numFmtId="168" xfId="0" applyAlignment="1" applyBorder="1" applyFont="1" applyNumberFormat="1">
      <alignment horizontal="right" vertical="center"/>
    </xf>
    <xf borderId="54" fillId="0" fontId="2" numFmtId="168" xfId="0" applyAlignment="1" applyBorder="1" applyFont="1" applyNumberFormat="1">
      <alignment horizontal="right" vertical="center"/>
    </xf>
    <xf borderId="30" fillId="0" fontId="1" numFmtId="0" xfId="0" applyAlignment="1" applyBorder="1" applyFont="1">
      <alignment horizontal="left" vertical="center"/>
    </xf>
    <xf borderId="20" fillId="0" fontId="1" numFmtId="9" xfId="0" applyAlignment="1" applyBorder="1" applyFont="1" applyNumberFormat="1">
      <alignment horizontal="center" vertical="center"/>
    </xf>
    <xf borderId="21" fillId="0" fontId="2" numFmtId="169" xfId="0" applyAlignment="1" applyBorder="1" applyFont="1" applyNumberFormat="1">
      <alignment horizontal="right" vertical="center"/>
    </xf>
    <xf borderId="21" fillId="0" fontId="2" numFmtId="168" xfId="0" applyAlignment="1" applyBorder="1" applyFont="1" applyNumberFormat="1">
      <alignment horizontal="right" vertical="center"/>
    </xf>
    <xf borderId="43" fillId="0" fontId="2" numFmtId="0" xfId="0" applyAlignment="1" applyBorder="1" applyFont="1">
      <alignment horizontal="left" vertical="center"/>
    </xf>
    <xf borderId="31" fillId="0" fontId="3" numFmtId="0" xfId="0" applyBorder="1" applyFont="1"/>
    <xf borderId="20" fillId="0" fontId="2" numFmtId="168" xfId="0" applyAlignment="1" applyBorder="1" applyFont="1" applyNumberFormat="1">
      <alignment horizontal="right" vertical="center"/>
    </xf>
    <xf borderId="55" fillId="0" fontId="1" numFmtId="0" xfId="0" applyAlignment="1" applyBorder="1" applyFont="1">
      <alignment horizontal="left" vertical="center"/>
    </xf>
    <xf borderId="40" fillId="0" fontId="3" numFmtId="0" xfId="0" applyBorder="1" applyFont="1"/>
    <xf borderId="33" fillId="0" fontId="1" numFmtId="9" xfId="0" applyAlignment="1" applyBorder="1" applyFont="1" applyNumberFormat="1">
      <alignment horizontal="center" vertical="center"/>
    </xf>
    <xf borderId="41" fillId="0" fontId="2" numFmtId="168" xfId="0" applyAlignment="1" applyBorder="1" applyFont="1" applyNumberFormat="1">
      <alignment horizontal="right" vertical="center"/>
    </xf>
    <xf borderId="56" fillId="3" fontId="2" numFmtId="0" xfId="0" applyAlignment="1" applyBorder="1" applyFill="1" applyFont="1">
      <alignment horizontal="left" vertical="center"/>
    </xf>
    <xf borderId="57" fillId="0" fontId="3" numFmtId="0" xfId="0" applyBorder="1" applyFont="1"/>
    <xf borderId="11" fillId="0" fontId="3" numFmtId="0" xfId="0" applyBorder="1" applyFont="1"/>
    <xf borderId="12" fillId="3" fontId="2" numFmtId="168" xfId="0" applyAlignment="1" applyBorder="1" applyFont="1" applyNumberFormat="1">
      <alignment horizontal="right" vertical="center"/>
    </xf>
    <xf borderId="13" fillId="3" fontId="2" numFmtId="168" xfId="0" applyAlignment="1" applyBorder="1" applyFont="1" applyNumberFormat="1">
      <alignment horizontal="right" vertical="center"/>
    </xf>
    <xf borderId="0" fillId="0" fontId="1" numFmtId="168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https://minenergia-my.sharepoint.com/Users/sharfagar.MINENERGIA/OneDrive%20-%20Ministerio%20de%20Energia/23%20-%20ESCUELAS/C%20-%20TRABAJO/A%20Diagn&#243;stico/01%20Diagn&#243;stico%20Base%20DEP/Formato%20Ficha%20de%20Levantamiento_Rev01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https://minenergia-my.sharepoint.com/C:/C:/Users/JuanEduardo/Desktop/JEHB/ArchivoCentral_JEHB_Oficina/JEHB.8.CARPETAS_MODIFICADAS/Mineduc_2019/RBD%209610_Escuela%20Poeta%20Oscar%20Castro/Documentos/jeh_PL.Ecosto_RBD%209610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Datos generales"/>
      <sheetName val="Envolvente"/>
      <sheetName val="Ventanas"/>
      <sheetName val="Ventilacion"/>
      <sheetName val="Iluminación"/>
      <sheetName val="Generación térmica"/>
      <sheetName val="Conexión eléctrica"/>
      <sheetName val="Clima"/>
      <sheetName val="Listas desplegables"/>
      <sheetName val="Formato Ficha de Levantamient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ECOSTO-RBD 9610"/>
      <sheetName val="RBD 9610-PTO OF."/>
      <sheetName val="LISTADO"/>
      <sheetName val="Hoj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15.86"/>
    <col customWidth="1" min="3" max="3" width="9.57"/>
    <col customWidth="1" min="4" max="4" width="62.57"/>
    <col customWidth="1" min="5" max="5" width="8.29"/>
    <col customWidth="1" min="6" max="6" width="11.86"/>
    <col customWidth="1" min="7" max="7" width="13.29"/>
    <col customWidth="1" min="8" max="8" width="16.0"/>
    <col customWidth="1" min="9" max="9" width="4.29"/>
    <col customWidth="1" min="10" max="24" width="11.43"/>
  </cols>
  <sheetData>
    <row r="1">
      <c r="A1" s="1"/>
      <c r="B1" s="1"/>
      <c r="C1" s="2"/>
      <c r="D1" s="1"/>
      <c r="E1" s="1"/>
      <c r="F1" s="3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5" t="s">
        <v>0</v>
      </c>
      <c r="C2" s="6"/>
      <c r="D2" s="6"/>
      <c r="E2" s="6"/>
      <c r="F2" s="6"/>
      <c r="G2" s="6"/>
      <c r="H2" s="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8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5"/>
      <c r="C4" s="10"/>
      <c r="D4" s="10"/>
      <c r="E4" s="10"/>
      <c r="F4" s="11"/>
      <c r="G4" s="12"/>
      <c r="H4" s="1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4" t="s">
        <v>1</v>
      </c>
      <c r="C5" s="2" t="s">
        <v>2</v>
      </c>
      <c r="D5" s="1" t="s">
        <v>3</v>
      </c>
      <c r="E5" s="1"/>
      <c r="F5" s="1"/>
      <c r="G5" s="1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4" t="s">
        <v>4</v>
      </c>
      <c r="C6" s="2" t="s">
        <v>2</v>
      </c>
      <c r="D6" s="16" t="s">
        <v>5</v>
      </c>
      <c r="E6" s="1"/>
      <c r="F6" s="1"/>
      <c r="G6" s="1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4" t="s">
        <v>6</v>
      </c>
      <c r="C7" s="2" t="s">
        <v>2</v>
      </c>
      <c r="D7" s="17" t="s">
        <v>7</v>
      </c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4"/>
      <c r="C8" s="2"/>
      <c r="D8" s="17" t="s">
        <v>8</v>
      </c>
      <c r="E8" s="17"/>
      <c r="F8" s="17"/>
      <c r="G8" s="17"/>
      <c r="H8" s="1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9"/>
      <c r="C9" s="20" t="s">
        <v>2</v>
      </c>
      <c r="D9" s="21"/>
      <c r="E9" s="21"/>
      <c r="F9" s="21"/>
      <c r="G9" s="21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3"/>
      <c r="C10" s="24"/>
      <c r="D10" s="25"/>
      <c r="E10" s="3"/>
      <c r="F10" s="1"/>
      <c r="G10" s="26"/>
      <c r="H10" s="27"/>
      <c r="I10" s="28"/>
      <c r="J10" s="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1.5" customHeight="1">
      <c r="A11" s="1"/>
      <c r="B11" s="29" t="s">
        <v>9</v>
      </c>
      <c r="C11" s="30" t="s">
        <v>10</v>
      </c>
      <c r="D11" s="31" t="s">
        <v>11</v>
      </c>
      <c r="E11" s="32" t="s">
        <v>12</v>
      </c>
      <c r="F11" s="33" t="s">
        <v>13</v>
      </c>
      <c r="G11" s="34" t="s">
        <v>14</v>
      </c>
      <c r="H11" s="35" t="s">
        <v>15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24"/>
      <c r="D12" s="2"/>
      <c r="E12" s="3"/>
      <c r="F12" s="36"/>
      <c r="G12" s="37"/>
      <c r="H12" s="3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38" t="s">
        <v>16</v>
      </c>
      <c r="C13" s="39" t="s">
        <v>17</v>
      </c>
      <c r="D13" s="40"/>
      <c r="E13" s="40"/>
      <c r="F13" s="40"/>
      <c r="G13" s="40"/>
      <c r="H13" s="4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2"/>
      <c r="C14" s="43" t="s">
        <v>18</v>
      </c>
      <c r="D14" s="44" t="s">
        <v>19</v>
      </c>
      <c r="E14" s="45"/>
      <c r="F14" s="46"/>
      <c r="G14" s="47"/>
      <c r="H14" s="48">
        <f t="shared" ref="H14:H18" si="1">+G14*F14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2"/>
      <c r="C15" s="43" t="s">
        <v>20</v>
      </c>
      <c r="D15" s="44" t="s">
        <v>21</v>
      </c>
      <c r="E15" s="45"/>
      <c r="F15" s="46"/>
      <c r="G15" s="47"/>
      <c r="H15" s="48">
        <f t="shared" si="1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2"/>
      <c r="C16" s="43" t="s">
        <v>22</v>
      </c>
      <c r="D16" s="44" t="s">
        <v>23</v>
      </c>
      <c r="E16" s="45"/>
      <c r="F16" s="46"/>
      <c r="G16" s="47"/>
      <c r="H16" s="48">
        <f t="shared" si="1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42"/>
      <c r="C17" s="43" t="s">
        <v>24</v>
      </c>
      <c r="D17" s="44" t="s">
        <v>25</v>
      </c>
      <c r="E17" s="45"/>
      <c r="F17" s="46"/>
      <c r="G17" s="47"/>
      <c r="H17" s="48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42"/>
      <c r="C18" s="43" t="s">
        <v>26</v>
      </c>
      <c r="D18" s="44" t="s">
        <v>27</v>
      </c>
      <c r="E18" s="45"/>
      <c r="F18" s="46"/>
      <c r="G18" s="47"/>
      <c r="H18" s="48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42"/>
      <c r="C19" s="43" t="s">
        <v>28</v>
      </c>
      <c r="D19" s="44"/>
      <c r="E19" s="45"/>
      <c r="F19" s="46"/>
      <c r="G19" s="47"/>
      <c r="H19" s="4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42"/>
      <c r="C20" s="49" t="s">
        <v>29</v>
      </c>
      <c r="D20" s="44"/>
      <c r="E20" s="45"/>
      <c r="F20" s="46"/>
      <c r="G20" s="47"/>
      <c r="H20" s="48">
        <f>+G20*F20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42"/>
      <c r="C21" s="49" t="s">
        <v>30</v>
      </c>
      <c r="D21" s="44"/>
      <c r="E21" s="45"/>
      <c r="F21" s="46"/>
      <c r="G21" s="47"/>
      <c r="H21" s="4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50"/>
      <c r="C22" s="43"/>
      <c r="D22" s="44"/>
      <c r="E22" s="45"/>
      <c r="F22" s="46"/>
      <c r="G22" s="47"/>
      <c r="H22" s="51">
        <f>+G22*F22</f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52"/>
      <c r="C23" s="53"/>
      <c r="D23" s="54" t="s">
        <v>31</v>
      </c>
      <c r="E23" s="55"/>
      <c r="F23" s="55"/>
      <c r="G23" s="55"/>
      <c r="H23" s="56">
        <f>SUM(H13:H22)</f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5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1"/>
      <c r="B25" s="58" t="s">
        <v>32</v>
      </c>
      <c r="C25" s="59" t="s">
        <v>33</v>
      </c>
      <c r="D25" s="60"/>
      <c r="E25" s="60"/>
      <c r="F25" s="60"/>
      <c r="G25" s="60"/>
      <c r="H25" s="6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62"/>
      <c r="C26" s="63"/>
      <c r="D26" s="64" t="s">
        <v>34</v>
      </c>
      <c r="E26" s="65"/>
      <c r="F26" s="66"/>
      <c r="G26" s="67"/>
      <c r="H26" s="5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53"/>
      <c r="C27" s="53"/>
      <c r="D27" s="54" t="s">
        <v>35</v>
      </c>
      <c r="E27" s="55"/>
      <c r="F27" s="55"/>
      <c r="G27" s="55"/>
      <c r="H27" s="56">
        <f>SUM(H25:H26)</f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53"/>
      <c r="C28" s="53"/>
      <c r="D28" s="24"/>
      <c r="E28" s="3"/>
      <c r="F28" s="36"/>
      <c r="G28" s="37"/>
      <c r="H28" s="6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1"/>
      <c r="B29" s="58" t="s">
        <v>36</v>
      </c>
      <c r="C29" s="69" t="s">
        <v>37</v>
      </c>
      <c r="D29" s="6"/>
      <c r="E29" s="6"/>
      <c r="F29" s="6"/>
      <c r="G29" s="6"/>
      <c r="H29" s="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1"/>
      <c r="B30" s="70"/>
      <c r="C30" s="71"/>
      <c r="D30" s="44" t="s">
        <v>38</v>
      </c>
      <c r="E30" s="45"/>
      <c r="F30" s="46"/>
      <c r="G30" s="47"/>
      <c r="H30" s="48">
        <f>+F30*G30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1"/>
      <c r="B31" s="70"/>
      <c r="C31" s="71" t="s">
        <v>39</v>
      </c>
      <c r="D31" s="44"/>
      <c r="E31" s="45"/>
      <c r="F31" s="46"/>
      <c r="G31" s="47"/>
      <c r="H31" s="4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1"/>
      <c r="B32" s="70"/>
      <c r="C32" s="71"/>
      <c r="D32" s="72" t="s">
        <v>40</v>
      </c>
      <c r="E32" s="45"/>
      <c r="F32" s="46"/>
      <c r="G32" s="47"/>
      <c r="H32" s="4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1"/>
      <c r="B33" s="70"/>
      <c r="C33" s="71"/>
      <c r="D33" s="72" t="s">
        <v>41</v>
      </c>
      <c r="E33" s="45"/>
      <c r="F33" s="46"/>
      <c r="G33" s="47"/>
      <c r="H33" s="4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1"/>
      <c r="B34" s="70"/>
      <c r="C34" s="71"/>
      <c r="D34" s="72"/>
      <c r="E34" s="45"/>
      <c r="F34" s="46"/>
      <c r="G34" s="47"/>
      <c r="H34" s="4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62"/>
      <c r="C35" s="63"/>
      <c r="D35" s="64"/>
      <c r="E35" s="65"/>
      <c r="F35" s="66"/>
      <c r="G35" s="67"/>
      <c r="H35" s="51">
        <f>+F35*G35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73"/>
      <c r="C36" s="53"/>
      <c r="D36" s="54" t="s">
        <v>42</v>
      </c>
      <c r="E36" s="55"/>
      <c r="F36" s="55"/>
      <c r="G36" s="55"/>
      <c r="H36" s="56">
        <f>SUM(H35)</f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73"/>
      <c r="C37" s="53"/>
      <c r="D37" s="2"/>
      <c r="E37" s="3"/>
      <c r="F37" s="36"/>
      <c r="G37" s="37"/>
      <c r="H37" s="3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58" t="s">
        <v>43</v>
      </c>
      <c r="C38" s="59" t="s">
        <v>44</v>
      </c>
      <c r="D38" s="60"/>
      <c r="E38" s="60"/>
      <c r="F38" s="60"/>
      <c r="G38" s="60"/>
      <c r="H38" s="6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70"/>
      <c r="C39" s="74"/>
      <c r="D39" s="75" t="s">
        <v>45</v>
      </c>
      <c r="E39" s="45"/>
      <c r="F39" s="76"/>
      <c r="G39" s="77"/>
      <c r="H39" s="78">
        <f t="shared" ref="H39:H43" si="2">+F39*G39</f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70"/>
      <c r="C40" s="74"/>
      <c r="D40" s="75" t="s">
        <v>46</v>
      </c>
      <c r="E40" s="45"/>
      <c r="F40" s="76"/>
      <c r="G40" s="77"/>
      <c r="H40" s="78">
        <f t="shared" si="2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70"/>
      <c r="C41" s="74"/>
      <c r="D41" s="75" t="s">
        <v>47</v>
      </c>
      <c r="E41" s="45"/>
      <c r="F41" s="76"/>
      <c r="G41" s="77"/>
      <c r="H41" s="78">
        <f t="shared" si="2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70"/>
      <c r="C42" s="74"/>
      <c r="D42" s="79" t="s">
        <v>48</v>
      </c>
      <c r="E42" s="45"/>
      <c r="F42" s="76"/>
      <c r="G42" s="77"/>
      <c r="H42" s="78">
        <f t="shared" si="2"/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70"/>
      <c r="C43" s="74"/>
      <c r="D43" s="75"/>
      <c r="E43" s="45"/>
      <c r="F43" s="76"/>
      <c r="G43" s="77"/>
      <c r="H43" s="78">
        <f t="shared" si="2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70"/>
      <c r="C44" s="80" t="s">
        <v>49</v>
      </c>
      <c r="D44" s="81" t="s">
        <v>50</v>
      </c>
      <c r="E44" s="81"/>
      <c r="F44" s="81"/>
      <c r="G44" s="82"/>
      <c r="H44" s="8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70"/>
      <c r="C45" s="84"/>
      <c r="D45" s="79" t="s">
        <v>51</v>
      </c>
      <c r="E45" s="45"/>
      <c r="F45" s="85"/>
      <c r="G45" s="77"/>
      <c r="H45" s="78">
        <f>+F45*G45</f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70"/>
      <c r="C46" s="86" t="s">
        <v>52</v>
      </c>
      <c r="D46" s="87" t="s">
        <v>53</v>
      </c>
      <c r="E46" s="87"/>
      <c r="F46" s="87"/>
      <c r="G46" s="87"/>
      <c r="H46" s="8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70"/>
      <c r="C47" s="74"/>
      <c r="D47" s="89" t="s">
        <v>54</v>
      </c>
      <c r="E47" s="45"/>
      <c r="F47" s="90"/>
      <c r="G47" s="91"/>
      <c r="H47" s="78">
        <f>+F47*G47</f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70"/>
      <c r="C48" s="92" t="s">
        <v>55</v>
      </c>
      <c r="D48" s="93" t="s">
        <v>56</v>
      </c>
      <c r="E48" s="81"/>
      <c r="F48" s="81"/>
      <c r="G48" s="81"/>
      <c r="H48" s="8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70"/>
      <c r="C49" s="84"/>
      <c r="D49" s="79" t="s">
        <v>57</v>
      </c>
      <c r="E49" s="45"/>
      <c r="F49" s="85"/>
      <c r="G49" s="77"/>
      <c r="H49" s="77">
        <f>+F49*G49</f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70"/>
      <c r="C50" s="84"/>
      <c r="D50" s="79" t="s">
        <v>58</v>
      </c>
      <c r="E50" s="45"/>
      <c r="F50" s="85"/>
      <c r="G50" s="77"/>
      <c r="H50" s="7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70"/>
      <c r="C51" s="94" t="s">
        <v>59</v>
      </c>
      <c r="D51" s="95" t="s">
        <v>60</v>
      </c>
      <c r="E51" s="95"/>
      <c r="F51" s="95"/>
      <c r="G51" s="95"/>
      <c r="H51" s="9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70"/>
      <c r="C52" s="84"/>
      <c r="D52" s="79" t="s">
        <v>61</v>
      </c>
      <c r="E52" s="45"/>
      <c r="F52" s="85"/>
      <c r="G52" s="77"/>
      <c r="H52" s="78">
        <f>+F52*G52</f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70"/>
      <c r="C53" s="84"/>
      <c r="D53" s="79" t="s">
        <v>62</v>
      </c>
      <c r="E53" s="45"/>
      <c r="F53" s="85"/>
      <c r="G53" s="77"/>
      <c r="H53" s="7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70"/>
      <c r="C54" s="97"/>
      <c r="D54" s="98"/>
      <c r="E54" s="99"/>
      <c r="F54" s="100"/>
      <c r="G54" s="101"/>
      <c r="H54" s="10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62"/>
      <c r="C55" s="103"/>
      <c r="D55" s="104"/>
      <c r="E55" s="65"/>
      <c r="F55" s="105"/>
      <c r="G55" s="106"/>
      <c r="H55" s="107">
        <f>+F55*G55</f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52"/>
      <c r="C56" s="53"/>
      <c r="D56" s="54" t="s">
        <v>63</v>
      </c>
      <c r="E56" s="55"/>
      <c r="F56" s="55"/>
      <c r="G56" s="108"/>
      <c r="H56" s="109">
        <f>SUM(H38:H55)</f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5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38" t="s">
        <v>64</v>
      </c>
      <c r="C58" s="110" t="s">
        <v>65</v>
      </c>
      <c r="D58" s="60"/>
      <c r="E58" s="60"/>
      <c r="F58" s="60"/>
      <c r="G58" s="60"/>
      <c r="H58" s="6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42"/>
      <c r="C59" s="111"/>
      <c r="D59" s="112" t="s">
        <v>66</v>
      </c>
      <c r="E59" s="45"/>
      <c r="F59" s="46"/>
      <c r="G59" s="47"/>
      <c r="H59" s="78">
        <f>+F59*G59</f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42"/>
      <c r="C60" s="113" t="s">
        <v>67</v>
      </c>
      <c r="D60" s="114"/>
      <c r="E60" s="114"/>
      <c r="F60" s="114"/>
      <c r="G60" s="114"/>
      <c r="H60" s="11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42"/>
      <c r="C61" s="111"/>
      <c r="D61" s="44" t="s">
        <v>68</v>
      </c>
      <c r="E61" s="45"/>
      <c r="F61" s="46"/>
      <c r="G61" s="47"/>
      <c r="H61" s="78">
        <f>+F61*G61</f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42"/>
      <c r="C62" s="113" t="s">
        <v>69</v>
      </c>
      <c r="D62" s="114"/>
      <c r="E62" s="114"/>
      <c r="F62" s="114"/>
      <c r="G62" s="114"/>
      <c r="H62" s="11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42"/>
      <c r="C63" s="111"/>
      <c r="D63" s="112" t="s">
        <v>70</v>
      </c>
      <c r="E63" s="45"/>
      <c r="F63" s="46"/>
      <c r="G63" s="47"/>
      <c r="H63" s="78">
        <f>+F63*G63</f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42"/>
      <c r="C64" s="113" t="s">
        <v>71</v>
      </c>
      <c r="D64" s="114"/>
      <c r="E64" s="114"/>
      <c r="F64" s="114"/>
      <c r="G64" s="114"/>
      <c r="H64" s="11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42"/>
      <c r="C65" s="116"/>
      <c r="D65" s="117" t="s">
        <v>72</v>
      </c>
      <c r="E65" s="45"/>
      <c r="F65" s="46"/>
      <c r="G65" s="47"/>
      <c r="H65" s="78">
        <f t="shared" ref="H65:H67" si="3">+F65*G65</f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42"/>
      <c r="C66" s="118"/>
      <c r="D66" s="117" t="s">
        <v>73</v>
      </c>
      <c r="E66" s="45"/>
      <c r="F66" s="46"/>
      <c r="G66" s="47"/>
      <c r="H66" s="78">
        <f t="shared" si="3"/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42"/>
      <c r="C67" s="118"/>
      <c r="D67" s="117" t="s">
        <v>74</v>
      </c>
      <c r="E67" s="99"/>
      <c r="F67" s="119"/>
      <c r="G67" s="120"/>
      <c r="H67" s="78">
        <f t="shared" si="3"/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42"/>
      <c r="C68" s="121" t="s">
        <v>75</v>
      </c>
      <c r="D68" s="117"/>
      <c r="E68" s="99"/>
      <c r="F68" s="119"/>
      <c r="G68" s="120"/>
      <c r="H68" s="10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42"/>
      <c r="C69" s="118"/>
      <c r="D69" s="122" t="s">
        <v>76</v>
      </c>
      <c r="E69" s="45"/>
      <c r="F69" s="46"/>
      <c r="G69" s="47"/>
      <c r="H69" s="78">
        <f t="shared" ref="H69:H71" si="4">+F69*G69</f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42"/>
      <c r="C70" s="118"/>
      <c r="D70" s="123"/>
      <c r="E70" s="45"/>
      <c r="F70" s="46"/>
      <c r="G70" s="47"/>
      <c r="H70" s="78">
        <f t="shared" si="4"/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50"/>
      <c r="C71" s="124"/>
      <c r="D71" s="125"/>
      <c r="E71" s="65"/>
      <c r="F71" s="66"/>
      <c r="G71" s="67"/>
      <c r="H71" s="107">
        <f t="shared" si="4"/>
        <v>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57"/>
      <c r="C72" s="24"/>
      <c r="D72" s="54" t="s">
        <v>77</v>
      </c>
      <c r="E72" s="55"/>
      <c r="F72" s="55"/>
      <c r="G72" s="108"/>
      <c r="H72" s="126">
        <f>SUM(H59:H71)</f>
        <v>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57"/>
      <c r="C73" s="24"/>
      <c r="D73" s="23"/>
      <c r="E73" s="23"/>
      <c r="F73" s="23"/>
      <c r="G73" s="23"/>
      <c r="H73" s="6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27"/>
      <c r="C74" s="127"/>
      <c r="D74" s="110" t="s">
        <v>78</v>
      </c>
      <c r="E74" s="60"/>
      <c r="F74" s="128"/>
      <c r="G74" s="129"/>
      <c r="H74" s="130">
        <f>H56+H23+H36+H27+H72</f>
        <v>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27"/>
      <c r="C75" s="127"/>
      <c r="D75" s="131" t="s">
        <v>79</v>
      </c>
      <c r="E75" s="132"/>
      <c r="F75" s="133" t="s">
        <v>80</v>
      </c>
      <c r="G75" s="134"/>
      <c r="H75" s="135" t="str">
        <f>H74*F75</f>
        <v>#VALUE!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27"/>
      <c r="C76" s="127"/>
      <c r="D76" s="131" t="s">
        <v>81</v>
      </c>
      <c r="E76" s="136"/>
      <c r="F76" s="133" t="s">
        <v>80</v>
      </c>
      <c r="G76" s="134"/>
      <c r="H76" s="135" t="str">
        <f>H74*F76</f>
        <v>#VALUE!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27"/>
      <c r="C77" s="127"/>
      <c r="D77" s="131" t="s">
        <v>82</v>
      </c>
      <c r="E77" s="132"/>
      <c r="F77" s="137" t="s">
        <v>80</v>
      </c>
      <c r="G77" s="47"/>
      <c r="H77" s="13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27"/>
      <c r="C78" s="127"/>
      <c r="D78" s="131" t="s">
        <v>83</v>
      </c>
      <c r="E78" s="132"/>
      <c r="F78" s="137" t="s">
        <v>80</v>
      </c>
      <c r="G78" s="47"/>
      <c r="H78" s="13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27"/>
      <c r="C79" s="127"/>
      <c r="D79" s="140" t="s">
        <v>84</v>
      </c>
      <c r="E79" s="141"/>
      <c r="F79" s="132"/>
      <c r="G79" s="142"/>
      <c r="H79" s="139" t="str">
        <f>SUM(H74:H78)</f>
        <v>#VALUE!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27"/>
      <c r="C80" s="127"/>
      <c r="D80" s="143" t="s">
        <v>85</v>
      </c>
      <c r="E80" s="144"/>
      <c r="F80" s="145">
        <v>0.19</v>
      </c>
      <c r="G80" s="120"/>
      <c r="H80" s="146" t="str">
        <f>+H79*F80</f>
        <v>#VALUE!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27"/>
      <c r="C81" s="127"/>
      <c r="D81" s="147" t="s">
        <v>86</v>
      </c>
      <c r="E81" s="148"/>
      <c r="F81" s="149"/>
      <c r="G81" s="150"/>
      <c r="H81" s="151" t="str">
        <f>+H79+H80</f>
        <v>#VALUE!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2"/>
      <c r="D82" s="1"/>
      <c r="E82" s="1"/>
      <c r="F82" s="3"/>
      <c r="G82" s="15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2"/>
      <c r="D83" s="2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2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2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2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2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2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2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2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2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2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2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2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2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2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2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2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2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2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2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2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2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2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2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2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2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2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2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2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2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2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2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2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2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2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2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2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2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2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2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2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2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2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2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2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2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2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2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2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2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2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2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2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2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2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2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2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2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2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2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2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2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2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2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2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2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2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2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2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2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2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2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2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2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2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2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2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2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2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2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2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2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2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2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2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2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2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2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2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2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2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2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2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2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2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2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2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2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2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2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2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2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2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2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2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2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2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2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2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2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2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2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2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2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2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2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2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2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2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2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2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2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2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2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2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2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2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2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2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2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2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2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2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2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2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2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2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2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2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2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2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2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2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2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2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2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2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2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2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2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2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2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2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2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2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2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2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2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2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2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2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2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2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2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2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2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2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2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2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2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2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2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2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2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2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2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2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2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2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2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2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2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2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2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2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2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2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2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2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2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2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2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2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2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2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2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2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2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2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5">
    <mergeCell ref="B25:B26"/>
    <mergeCell ref="B29:B35"/>
    <mergeCell ref="B38:B55"/>
    <mergeCell ref="B58:B71"/>
    <mergeCell ref="B2:H3"/>
    <mergeCell ref="B13:B22"/>
    <mergeCell ref="D23:G23"/>
    <mergeCell ref="B24:H24"/>
    <mergeCell ref="C25:H25"/>
    <mergeCell ref="C29:H29"/>
    <mergeCell ref="D7:H7"/>
    <mergeCell ref="D74:F74"/>
    <mergeCell ref="D75:E75"/>
    <mergeCell ref="D77:E77"/>
    <mergeCell ref="D78:E78"/>
    <mergeCell ref="D79:F79"/>
    <mergeCell ref="D80:E80"/>
    <mergeCell ref="D81:F81"/>
    <mergeCell ref="D27:G27"/>
    <mergeCell ref="D36:G36"/>
    <mergeCell ref="C38:H38"/>
    <mergeCell ref="D56:G56"/>
    <mergeCell ref="B57:H57"/>
    <mergeCell ref="C58:H58"/>
    <mergeCell ref="D72:G7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2023-01-23T21:18:55Z</dcterms:created>
  <dc:creator>PRP</dc:creator>
</cp:coreProperties>
</file>