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lobos\Dropbox\MALLIN Energia Sostenible\AgenciaSE\Mejor escuela - Normalizacion electrica\Nuevos TDRs\Publicacion\Anexos\"/>
    </mc:Choice>
  </mc:AlternateContent>
  <xr:revisionPtr revIDLastSave="0" documentId="13_ncr:1_{F7B59538-FF44-4120-850D-5B83D690B4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 Materiales" sheetId="12" r:id="rId1"/>
    <sheet name="Anexo 4 Experiencia" sheetId="13" r:id="rId2"/>
  </sheets>
  <definedNames>
    <definedName name="_xlnm.Print_Area" localSheetId="0">'Anexo 4 Materiales'!$B$2:$L$65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2" l="1"/>
  <c r="K18" i="12"/>
  <c r="I18" i="12"/>
  <c r="J17" i="12"/>
  <c r="K17" i="12"/>
  <c r="J16" i="12"/>
  <c r="K16" i="12"/>
  <c r="I16" i="12"/>
  <c r="L39" i="12"/>
  <c r="L40" i="12"/>
  <c r="I17" i="12" l="1"/>
  <c r="L33" i="12" l="1"/>
  <c r="L32" i="12"/>
  <c r="L31" i="12"/>
  <c r="L18" i="12"/>
  <c r="L17" i="12"/>
  <c r="L16" i="12"/>
  <c r="L27" i="12"/>
  <c r="L21" i="12"/>
  <c r="L22" i="12"/>
  <c r="L23" i="12"/>
  <c r="L24" i="12"/>
  <c r="L25" i="12"/>
  <c r="L20" i="12"/>
</calcChain>
</file>

<file path=xl/sharedStrings.xml><?xml version="1.0" encoding="utf-8"?>
<sst xmlns="http://schemas.openxmlformats.org/spreadsheetml/2006/main" count="438" uniqueCount="172">
  <si>
    <t>Nombre Oferente</t>
  </si>
  <si>
    <t>1.1</t>
  </si>
  <si>
    <t>2.1</t>
  </si>
  <si>
    <t>2.2</t>
  </si>
  <si>
    <t>2.3</t>
  </si>
  <si>
    <t>2.4</t>
  </si>
  <si>
    <t>3.0</t>
  </si>
  <si>
    <t xml:space="preserve">Vigencia de la Oferta </t>
  </si>
  <si>
    <t xml:space="preserve">Fecha: </t>
  </si>
  <si>
    <t>Nombre del Oferente y Representante legal</t>
  </si>
  <si>
    <t>Firma Representante Legal</t>
  </si>
  <si>
    <t xml:space="preserve">FORMULARIO DE PRESENTANCION DE OFERTA TÉCNICA </t>
  </si>
  <si>
    <t>Nombre del Proyecto</t>
  </si>
  <si>
    <t xml:space="preserve">Declaro que la oferta técnica presentada tiene una vigencia mínima de _____________ días </t>
  </si>
  <si>
    <t xml:space="preserve">Cliente </t>
  </si>
  <si>
    <t>Nombre del proyecto</t>
  </si>
  <si>
    <t xml:space="preserve">Fecha de ejecución </t>
  </si>
  <si>
    <t>mes/año</t>
  </si>
  <si>
    <t>Capacidad Instalada [kW]</t>
  </si>
  <si>
    <t>kW</t>
  </si>
  <si>
    <t>Ubicación (País-Ciudad-Comuna, dirección)</t>
  </si>
  <si>
    <t>Nombre o Razón social</t>
  </si>
  <si>
    <t>Cargo</t>
  </si>
  <si>
    <t>Número de teléfono</t>
  </si>
  <si>
    <t xml:space="preserve">Email </t>
  </si>
  <si>
    <t xml:space="preserve">
</t>
  </si>
  <si>
    <t xml:space="preserve">EQUIPO DE TRABAJO: Composición mínima requerida del equipo de trabajo </t>
  </si>
  <si>
    <t xml:space="preserve">Cargo </t>
  </si>
  <si>
    <t xml:space="preserve">Nombre y Rut </t>
  </si>
  <si>
    <t>Número de Horas Hombre (estimadas) dedicadas al proyecto. Considere la vigencia del contrato.</t>
  </si>
  <si>
    <t>Jefe Proyecto</t>
  </si>
  <si>
    <t>Jefe de instalación terreno</t>
  </si>
  <si>
    <t>Nota: Se deberá adjuntar Curriculum Vitae de cada uno de los integrantes del equipo de trabajo</t>
  </si>
  <si>
    <t xml:space="preserve">Descripción </t>
  </si>
  <si>
    <t>Nombre completo</t>
  </si>
  <si>
    <t>Rut</t>
  </si>
  <si>
    <t>Título</t>
  </si>
  <si>
    <t>Universidad/ IP/CFT</t>
  </si>
  <si>
    <t xml:space="preserve">Año de Titulación </t>
  </si>
  <si>
    <t>Numero de Teléfono</t>
  </si>
  <si>
    <t xml:space="preserve">E Mail </t>
  </si>
  <si>
    <t>2.1.1</t>
  </si>
  <si>
    <t xml:space="preserve">Breve descripción del Proyecto 
</t>
  </si>
  <si>
    <r>
      <rPr>
        <b/>
        <sz val="10"/>
        <color rgb="FFFF0000"/>
        <rFont val="Arial"/>
        <family val="2"/>
      </rPr>
      <t>(*)</t>
    </r>
    <r>
      <rPr>
        <b/>
        <sz val="10"/>
        <rFont val="Arial"/>
        <family val="2"/>
      </rPr>
      <t xml:space="preserve"> Se debe adjuntar Fotocopia de Licencia Vigente del Instalador eléctrico Clase A o B </t>
    </r>
  </si>
  <si>
    <t>2.2.1</t>
  </si>
  <si>
    <t>2.2.2</t>
  </si>
  <si>
    <t>2.2.3</t>
  </si>
  <si>
    <t>2.2.4</t>
  </si>
  <si>
    <t>2.2.5</t>
  </si>
  <si>
    <t>2.2.6</t>
  </si>
  <si>
    <t>TABLEROS ELÉCTRICOS</t>
  </si>
  <si>
    <t>SISTEMA DE CANALIZACIONES</t>
  </si>
  <si>
    <t>CONDUCTORES</t>
  </si>
  <si>
    <t>PROTECCIONES PROPUESTAS</t>
  </si>
  <si>
    <t>2.2.7</t>
  </si>
  <si>
    <t>2.2.8</t>
  </si>
  <si>
    <t>2.2.9</t>
  </si>
  <si>
    <t>2.2.10</t>
  </si>
  <si>
    <t>NORMALIZACIÓN ELECTRICA EN ESCUELA PÚBLICA ARENAS BLANCAS</t>
  </si>
  <si>
    <t>Escuela Pública Arenas Blancas</t>
  </si>
  <si>
    <t>Electricista terreno N°1 (Evaluable)</t>
  </si>
  <si>
    <t>Electricista terreno N°2 (Evaluable)</t>
  </si>
  <si>
    <r>
      <t>Instalador Eléctrico Clase A o B</t>
    </r>
    <r>
      <rPr>
        <b/>
        <sz val="12"/>
        <color rgb="FFFF0000"/>
        <rFont val="Calibri"/>
        <family val="2"/>
        <scheme val="minor"/>
      </rPr>
      <t xml:space="preserve"> (Evaluable)</t>
    </r>
  </si>
  <si>
    <t>Folio Inscripción SEC (TE1)</t>
  </si>
  <si>
    <t>Código de verificación</t>
  </si>
  <si>
    <t>Instalador Eléctrico Autorizado (Evaluable)</t>
  </si>
  <si>
    <t xml:space="preserve">Experiencia N°1 (Repetir cuantas veces se requiera desde el proyecto de mayor tamaño al de menor). </t>
  </si>
  <si>
    <t>2.5.1</t>
  </si>
  <si>
    <t>2.5</t>
  </si>
  <si>
    <t>2.4.1</t>
  </si>
  <si>
    <t>2.3.1</t>
  </si>
  <si>
    <r>
      <t xml:space="preserve">Electricista terreno N°1 </t>
    </r>
    <r>
      <rPr>
        <b/>
        <sz val="12"/>
        <color rgb="FFFF0000"/>
        <rFont val="Calibri"/>
        <family val="2"/>
        <scheme val="minor"/>
      </rPr>
      <t>(Evaluable)</t>
    </r>
  </si>
  <si>
    <r>
      <t xml:space="preserve">Electricista terreno N°2 </t>
    </r>
    <r>
      <rPr>
        <b/>
        <sz val="12"/>
        <color rgb="FFFF0000"/>
        <rFont val="Calibri"/>
        <family val="2"/>
        <scheme val="minor"/>
      </rPr>
      <t>(Evaluable)</t>
    </r>
  </si>
  <si>
    <t xml:space="preserve">Experiencia  N°1 (Repetir cuantas veces se requiera desde el proyecto de mayor tamaño al de menor). </t>
  </si>
  <si>
    <t>Experiencia N°2</t>
  </si>
  <si>
    <t>Experiencia N°3</t>
  </si>
  <si>
    <t>Experiencia N°4</t>
  </si>
  <si>
    <t>Experiencia N°5</t>
  </si>
  <si>
    <t>Experiencia N°6</t>
  </si>
  <si>
    <t>Experiencia N°7</t>
  </si>
  <si>
    <t>Experiencia N°8</t>
  </si>
  <si>
    <t>Experiencia N°9</t>
  </si>
  <si>
    <t>Experiencia N°10</t>
  </si>
  <si>
    <r>
      <t xml:space="preserve">Jefe de Proyecto </t>
    </r>
    <r>
      <rPr>
        <b/>
        <i/>
        <sz val="10"/>
        <color theme="1"/>
        <rFont val="Calibri"/>
        <family val="2"/>
        <scheme val="minor"/>
      </rPr>
      <t>(Solo completar si es distinto al Instalador)</t>
    </r>
  </si>
  <si>
    <t>¿Corresponde a lugar de reunión de personas?</t>
  </si>
  <si>
    <r>
      <t xml:space="preserve">Jefe de instalación terreno </t>
    </r>
    <r>
      <rPr>
        <b/>
        <i/>
        <sz val="10"/>
        <color theme="1"/>
        <rFont val="Calibri"/>
        <family val="2"/>
        <scheme val="minor"/>
      </rPr>
      <t>(Solo completar si es distinto al Instalador)</t>
    </r>
  </si>
  <si>
    <t>Anexo N° 4</t>
  </si>
  <si>
    <t>1.1.1</t>
  </si>
  <si>
    <t>1.1.2</t>
  </si>
  <si>
    <t>1.1.3</t>
  </si>
  <si>
    <t xml:space="preserve">LÁMPARAS </t>
  </si>
  <si>
    <t>PORTA LÁMPARAS</t>
  </si>
  <si>
    <t>KIT ILUMINACIÓN DE EMERGENCIA</t>
  </si>
  <si>
    <t>1.2.1</t>
  </si>
  <si>
    <t>1.2.2</t>
  </si>
  <si>
    <t>1.2.3</t>
  </si>
  <si>
    <t>1.2.4</t>
  </si>
  <si>
    <t>1.2.5</t>
  </si>
  <si>
    <t>1.3.1</t>
  </si>
  <si>
    <t>Vida útil igual o superior a 25.000hrs</t>
  </si>
  <si>
    <t>Cumple características solicitadas</t>
  </si>
  <si>
    <t>Adjunta Ficha técnica</t>
  </si>
  <si>
    <t>Adjunta Ficha Técnica</t>
  </si>
  <si>
    <t>SI/NO</t>
  </si>
  <si>
    <t>1.2.6</t>
  </si>
  <si>
    <t>Duración de al menos 120 minutos para la potencia solicitada</t>
  </si>
  <si>
    <t>Cantidad Ofertada TOTAL</t>
  </si>
  <si>
    <t>Marca y Modelo</t>
  </si>
  <si>
    <t>Cumple cantidades solicitadas</t>
  </si>
  <si>
    <t>Cumple con las dimensiones solicitadas</t>
  </si>
  <si>
    <t xml:space="preserve">Gabinete 800x600 [mm] </t>
  </si>
  <si>
    <t xml:space="preserve">Gabinete 600x400 [mm] </t>
  </si>
  <si>
    <t xml:space="preserve">Gabinete 500x400 [mm] </t>
  </si>
  <si>
    <t>3.1.1</t>
  </si>
  <si>
    <t>3.1.2</t>
  </si>
  <si>
    <t xml:space="preserve">Canalizacion tipo EMT </t>
  </si>
  <si>
    <t>Marca</t>
  </si>
  <si>
    <t>PROPUESTA</t>
  </si>
  <si>
    <t>COMPONENTE</t>
  </si>
  <si>
    <t>ITEM</t>
  </si>
  <si>
    <t>CANTIDADES OFERTADAS</t>
  </si>
  <si>
    <t>Cumple con las secciones mínimas solicitadas</t>
  </si>
  <si>
    <t>Cumple con las características solicitadas</t>
  </si>
  <si>
    <t xml:space="preserve">PROTECCIONES </t>
  </si>
  <si>
    <t>Cumple con las especificaciones solicitadas</t>
  </si>
  <si>
    <t>Disyuntores</t>
  </si>
  <si>
    <t>Diferenciales</t>
  </si>
  <si>
    <t>2.1.2</t>
  </si>
  <si>
    <t>2.1.3</t>
  </si>
  <si>
    <t>TABLEROS ELÉCTRICOS PROPUESTOS</t>
  </si>
  <si>
    <t>LUMINARIAS PROPUESTAS</t>
  </si>
  <si>
    <t>SISTEMA DE CANALIZACIONES PROPUESTO</t>
  </si>
  <si>
    <t>CONDUCTORES PROPUESTOS</t>
  </si>
  <si>
    <t>3.1.3</t>
  </si>
  <si>
    <t>3.1.4</t>
  </si>
  <si>
    <t>4.1.1</t>
  </si>
  <si>
    <t>4.1.2</t>
  </si>
  <si>
    <t xml:space="preserve">Tiene un grado de protección  IP65 </t>
  </si>
  <si>
    <r>
      <rPr>
        <b/>
        <sz val="10"/>
        <rFont val="Arial"/>
        <family val="2"/>
      </rPr>
      <t>L-01</t>
    </r>
    <r>
      <rPr>
        <sz val="10"/>
        <rFont val="Arial"/>
        <family val="2"/>
      </rPr>
      <t xml:space="preserve"> - Equipo alta eficiencia para 2 Tubos Led T8</t>
    </r>
  </si>
  <si>
    <r>
      <rPr>
        <b/>
        <sz val="10"/>
        <rFont val="Arial"/>
        <family val="2"/>
      </rPr>
      <t>L-02</t>
    </r>
    <r>
      <rPr>
        <sz val="10"/>
        <rFont val="Arial"/>
        <family val="2"/>
      </rPr>
      <t xml:space="preserve"> - Equipo alta eficiencia para 3 Tubos Led T8</t>
    </r>
  </si>
  <si>
    <r>
      <rPr>
        <b/>
        <sz val="10"/>
        <rFont val="Arial"/>
        <family val="2"/>
      </rPr>
      <t>L-03</t>
    </r>
    <r>
      <rPr>
        <sz val="10"/>
        <rFont val="Arial"/>
        <family val="2"/>
      </rPr>
      <t xml:space="preserve"> - Equipo estanco para 2 Tubos led 18W</t>
    </r>
  </si>
  <si>
    <r>
      <rPr>
        <b/>
        <sz val="10"/>
        <rFont val="Arial"/>
        <family val="2"/>
      </rPr>
      <t>L-04</t>
    </r>
    <r>
      <rPr>
        <sz val="10"/>
        <rFont val="Arial"/>
        <family val="2"/>
      </rPr>
      <t xml:space="preserve"> - Plafón sobrepuesto para ampolleta E27</t>
    </r>
  </si>
  <si>
    <r>
      <rPr>
        <b/>
        <sz val="10"/>
        <rFont val="Arial"/>
        <family val="2"/>
      </rPr>
      <t>L-05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- Plafón sobrepuesto estanco para ampolleta E27</t>
    </r>
  </si>
  <si>
    <r>
      <rPr>
        <b/>
        <sz val="10"/>
        <rFont val="Arial"/>
        <family val="2"/>
      </rPr>
      <t>L-07</t>
    </r>
    <r>
      <rPr>
        <sz val="10"/>
        <rFont val="Arial"/>
        <family val="2"/>
      </rPr>
      <t xml:space="preserve"> - Kit de emergencia para tubo led 18 [ W ]</t>
    </r>
  </si>
  <si>
    <t xml:space="preserve">La información indicada deberá estar debidamente respaldada a través de la documentación que provee el fabricante; Fichas técnicas, Catálogos y/o Certificaciones. </t>
  </si>
  <si>
    <t>ADMISIBILIDAD TÉCNICA</t>
  </si>
  <si>
    <r>
      <rPr>
        <b/>
        <sz val="10"/>
        <rFont val="Arial"/>
        <family val="2"/>
      </rPr>
      <t>Tubos Led</t>
    </r>
    <r>
      <rPr>
        <sz val="10"/>
        <rFont val="Arial"/>
        <family val="2"/>
      </rPr>
      <t xml:space="preserve"> -  tipo T8 y potencia 18 [ W ] </t>
    </r>
    <r>
      <rPr>
        <b/>
        <sz val="10"/>
        <rFont val="Arial"/>
        <family val="2"/>
      </rPr>
      <t>(para L-01, L-02 y L-03)</t>
    </r>
  </si>
  <si>
    <r>
      <rPr>
        <b/>
        <sz val="10"/>
        <rFont val="Arial"/>
        <family val="2"/>
      </rPr>
      <t xml:space="preserve">Ampolletas Led </t>
    </r>
    <r>
      <rPr>
        <sz val="10"/>
        <rFont val="Arial"/>
        <family val="2"/>
      </rPr>
      <t xml:space="preserve">- tipo E27 y potencia 18 [ W ]  </t>
    </r>
    <r>
      <rPr>
        <b/>
        <sz val="10"/>
        <rFont val="Arial"/>
        <family val="2"/>
      </rPr>
      <t>(para L-04 y L-05)</t>
    </r>
  </si>
  <si>
    <r>
      <rPr>
        <b/>
        <sz val="10"/>
        <rFont val="Arial"/>
        <family val="2"/>
      </rPr>
      <t xml:space="preserve">Proyectores de área Led </t>
    </r>
    <r>
      <rPr>
        <sz val="10"/>
        <rFont val="Arial"/>
        <family val="2"/>
      </rPr>
      <t xml:space="preserve">- estanco de potencia 50 [ W ] </t>
    </r>
    <r>
      <rPr>
        <b/>
        <sz val="10"/>
        <rFont val="Arial"/>
        <family val="2"/>
      </rPr>
      <t>(para L-06)</t>
    </r>
  </si>
  <si>
    <t xml:space="preserve">Canalizacion tipo CAG </t>
  </si>
  <si>
    <t>Canalización tipo CANALETA LIBRE DE HALÓGENOS 100x50[mm]</t>
  </si>
  <si>
    <t>Conductores monopolares H01Z1K</t>
  </si>
  <si>
    <t>ANEXO N° 5 - Z2</t>
  </si>
  <si>
    <t>NORMALIZACIÓN ELÉCTRICA EN ESCUELAS RURALES DE LAS COMUNAS DE GALVARINO - COLLIPULLI</t>
  </si>
  <si>
    <t>Cantidad Ofertada Escuela 5
(Tif Trifco)</t>
  </si>
  <si>
    <t>Cantidad Ofertada Escuela 6 (Rucatraro Alto)</t>
  </si>
  <si>
    <t>Cantidad Ofertada Escuela 7 (Chiguaihue)</t>
  </si>
  <si>
    <t>Cantidad Ofertada E5</t>
  </si>
  <si>
    <t>Cantidad Ofertada E6</t>
  </si>
  <si>
    <t>Cantidad Ofertada E7</t>
  </si>
  <si>
    <t>Cumple cantidades solicitadas E5</t>
  </si>
  <si>
    <t>Cumple cantidades solicitadas E6</t>
  </si>
  <si>
    <t>Cumple cantidades solicitadas E7</t>
  </si>
  <si>
    <r>
      <rPr>
        <b/>
        <sz val="10"/>
        <rFont val="Arial"/>
        <family val="2"/>
      </rPr>
      <t>L-06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- Proyector de área Led IP65 50 [ W ] </t>
    </r>
  </si>
  <si>
    <r>
      <rPr>
        <sz val="10"/>
        <rFont val="Arial"/>
        <family val="2"/>
      </rPr>
      <t>*GL= hace referencia a las cantidades totales, para cada tipo de canalización, indicadas en</t>
    </r>
    <r>
      <rPr>
        <b/>
        <sz val="10"/>
        <rFont val="Arial"/>
        <family val="2"/>
      </rPr>
      <t xml:space="preserve"> Anexo10 - Especificaciones técnicas.</t>
    </r>
  </si>
  <si>
    <t>GL*</t>
  </si>
  <si>
    <t xml:space="preserve">FORMULARIO DE PRESENTACIÓN DE OFERTA TÉCNICA - ZONA 2 </t>
  </si>
  <si>
    <t>NORMALIZACIÓN ELÉCTRICA EN ESCUELAS RURALES DE LAS COMUNAS DE GALVARINO Y COLLIPULLI</t>
  </si>
  <si>
    <r>
      <t xml:space="preserve">NOTA: </t>
    </r>
    <r>
      <rPr>
        <b/>
        <sz val="10"/>
        <color theme="1"/>
        <rFont val="Calibri"/>
        <family val="2"/>
        <scheme val="minor"/>
      </rPr>
      <t xml:space="preserve">Las cantidades solicitadas </t>
    </r>
    <r>
      <rPr>
        <sz val="10"/>
        <color theme="1"/>
        <rFont val="Calibri"/>
        <family val="2"/>
        <scheme val="minor"/>
      </rPr>
      <t>para cada escuela se encuentran en el Anexo 7 - Especificaciones técnicas, correspondiente a cada escuela.</t>
    </r>
  </si>
  <si>
    <t>Eficiencia de al menos 95 Lúmenes por Watt (Lm/W) y CRI igual o superior a 80R</t>
  </si>
  <si>
    <t>Canalización tipo BANDEJA PORTA CONDUCTORES 150x50[mm] ACERO GALVANIZADO Y TIPO LISA</t>
  </si>
  <si>
    <t>Alimentadores tripolares RZ1-K (o el triple de conductores monopolares)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</si>
</sst>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 applyAlignment="1">
      <alignment horizontal="center"/>
    </xf>
    <xf numFmtId="0" fontId="0" fillId="4" borderId="3" xfId="0" applyFill="1" applyBorder="1"/>
    <xf numFmtId="49" fontId="3" fillId="2" borderId="0" xfId="0" applyNumberFormat="1" applyFont="1" applyFill="1" applyAlignment="1">
      <alignment horizontal="left" vertical="center"/>
    </xf>
    <xf numFmtId="0" fontId="0" fillId="0" borderId="15" xfId="0" applyBorder="1"/>
    <xf numFmtId="0" fontId="0" fillId="4" borderId="4" xfId="0" applyFill="1" applyBorder="1"/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>
      <protection hidden="1"/>
    </xf>
    <xf numFmtId="0" fontId="0" fillId="0" borderId="15" xfId="0" applyBorder="1" applyProtection="1"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left" vertical="center"/>
    </xf>
    <xf numFmtId="4" fontId="10" fillId="0" borderId="11" xfId="0" applyNumberFormat="1" applyFont="1" applyBorder="1" applyProtection="1">
      <protection locked="0"/>
    </xf>
    <xf numFmtId="49" fontId="3" fillId="3" borderId="3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horizontal="left"/>
    </xf>
    <xf numFmtId="4" fontId="1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  <xf numFmtId="4" fontId="1" fillId="0" borderId="0" xfId="0" applyNumberFormat="1" applyFont="1" applyAlignment="1">
      <alignment horizontal="center" wrapText="1"/>
    </xf>
    <xf numFmtId="49" fontId="10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 applyProtection="1">
      <alignment horizontal="center" wrapText="1"/>
      <protection locked="0"/>
    </xf>
    <xf numFmtId="4" fontId="10" fillId="0" borderId="12" xfId="0" applyNumberFormat="1" applyFont="1" applyBorder="1" applyAlignment="1" applyProtection="1">
      <alignment horizontal="center"/>
      <protection locked="0"/>
    </xf>
    <xf numFmtId="4" fontId="10" fillId="0" borderId="16" xfId="0" applyNumberFormat="1" applyFont="1" applyBorder="1" applyAlignment="1" applyProtection="1">
      <alignment horizontal="center"/>
      <protection locked="0"/>
    </xf>
    <xf numFmtId="49" fontId="10" fillId="2" borderId="2" xfId="0" applyNumberFormat="1" applyFont="1" applyFill="1" applyBorder="1" applyAlignment="1">
      <alignment horizontal="left" vertical="center"/>
    </xf>
    <xf numFmtId="4" fontId="1" fillId="0" borderId="3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2" fillId="3" borderId="0" xfId="0" applyFont="1" applyFill="1" applyAlignment="1">
      <alignment horizontal="left"/>
    </xf>
    <xf numFmtId="4" fontId="1" fillId="3" borderId="0" xfId="0" applyNumberFormat="1" applyFont="1" applyFill="1" applyAlignment="1" applyProtection="1">
      <alignment horizontal="center"/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9" fontId="3" fillId="5" borderId="22" xfId="0" applyNumberFormat="1" applyFont="1" applyFill="1" applyBorder="1" applyAlignment="1">
      <alignment horizontal="center" vertical="center" wrapText="1"/>
    </xf>
    <xf numFmtId="49" fontId="3" fillId="5" borderId="23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 applyProtection="1">
      <alignment horizontal="center" vertical="center"/>
      <protection locked="0"/>
    </xf>
    <xf numFmtId="4" fontId="1" fillId="0" borderId="23" xfId="0" applyNumberFormat="1" applyFont="1" applyBorder="1" applyAlignment="1" applyProtection="1">
      <alignment horizontal="center" vertical="center"/>
      <protection locked="0"/>
    </xf>
    <xf numFmtId="4" fontId="1" fillId="0" borderId="24" xfId="0" applyNumberFormat="1" applyFont="1" applyBorder="1" applyAlignment="1" applyProtection="1">
      <alignment horizontal="center" vertical="center"/>
      <protection locked="0"/>
    </xf>
    <xf numFmtId="4" fontId="1" fillId="0" borderId="25" xfId="0" applyNumberFormat="1" applyFont="1" applyBorder="1" applyAlignment="1" applyProtection="1">
      <alignment horizontal="center" vertical="center"/>
      <protection locked="0"/>
    </xf>
    <xf numFmtId="4" fontId="1" fillId="0" borderId="26" xfId="0" applyNumberFormat="1" applyFont="1" applyBorder="1" applyAlignment="1" applyProtection="1">
      <alignment horizontal="center" vertical="center"/>
      <protection locked="0"/>
    </xf>
    <xf numFmtId="3" fontId="16" fillId="0" borderId="23" xfId="0" applyNumberFormat="1" applyFont="1" applyBorder="1" applyAlignment="1" applyProtection="1">
      <alignment horizontal="center" vertical="center"/>
      <protection locked="0"/>
    </xf>
    <xf numFmtId="3" fontId="16" fillId="0" borderId="26" xfId="0" applyNumberFormat="1" applyFont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>
      <alignment horizontal="center" vertical="center"/>
    </xf>
    <xf numFmtId="49" fontId="3" fillId="5" borderId="31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 applyProtection="1">
      <alignment horizontal="center"/>
      <protection locked="0"/>
    </xf>
    <xf numFmtId="4" fontId="1" fillId="0" borderId="32" xfId="0" applyNumberFormat="1" applyFont="1" applyBorder="1" applyAlignment="1" applyProtection="1">
      <alignment horizontal="center"/>
      <protection locked="0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center" vertical="center"/>
    </xf>
    <xf numFmtId="49" fontId="3" fillId="5" borderId="23" xfId="0" applyNumberFormat="1" applyFont="1" applyFill="1" applyBorder="1" applyAlignment="1">
      <alignment vertical="center"/>
    </xf>
    <xf numFmtId="49" fontId="3" fillId="2" borderId="34" xfId="0" applyNumberFormat="1" applyFont="1" applyFill="1" applyBorder="1" applyAlignment="1">
      <alignment horizontal="left" vertical="center" wrapText="1"/>
    </xf>
    <xf numFmtId="49" fontId="3" fillId="2" borderId="35" xfId="0" applyNumberFormat="1" applyFont="1" applyFill="1" applyBorder="1" applyAlignment="1">
      <alignment horizontal="left" vertical="center" wrapText="1"/>
    </xf>
    <xf numFmtId="49" fontId="14" fillId="2" borderId="39" xfId="0" applyNumberFormat="1" applyFont="1" applyFill="1" applyBorder="1" applyAlignment="1">
      <alignment horizontal="left" vertical="center"/>
    </xf>
    <xf numFmtId="49" fontId="14" fillId="2" borderId="41" xfId="0" applyNumberFormat="1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49" fontId="3" fillId="5" borderId="29" xfId="0" applyNumberFormat="1" applyFont="1" applyFill="1" applyBorder="1" applyAlignment="1">
      <alignment vertical="center"/>
    </xf>
    <xf numFmtId="49" fontId="14" fillId="2" borderId="34" xfId="0" applyNumberFormat="1" applyFont="1" applyFill="1" applyBorder="1" applyAlignment="1">
      <alignment horizontal="left" vertical="center"/>
    </xf>
    <xf numFmtId="49" fontId="3" fillId="5" borderId="30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 applyProtection="1">
      <alignment horizontal="center" vertical="center"/>
      <protection locked="0"/>
    </xf>
    <xf numFmtId="3" fontId="1" fillId="0" borderId="24" xfId="0" applyNumberFormat="1" applyFont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left" vertical="center"/>
    </xf>
    <xf numFmtId="0" fontId="0" fillId="0" borderId="32" xfId="0" applyBorder="1"/>
    <xf numFmtId="3" fontId="16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3" fontId="1" fillId="3" borderId="0" xfId="0" applyNumberFormat="1" applyFont="1" applyFill="1" applyAlignment="1" applyProtection="1">
      <alignment horizontal="center"/>
      <protection locked="0"/>
    </xf>
    <xf numFmtId="0" fontId="0" fillId="3" borderId="0" xfId="0" applyFill="1"/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0" fillId="4" borderId="36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2" fillId="0" borderId="0" xfId="0" applyFont="1"/>
    <xf numFmtId="49" fontId="3" fillId="3" borderId="0" xfId="0" applyNumberFormat="1" applyFont="1" applyFill="1" applyAlignment="1">
      <alignment horizontal="center" vertical="center" wrapText="1"/>
    </xf>
    <xf numFmtId="4" fontId="0" fillId="0" borderId="12" xfId="0" applyNumberFormat="1" applyBorder="1" applyAlignment="1" applyProtection="1">
      <alignment horizontal="center"/>
      <protection locked="0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left"/>
    </xf>
    <xf numFmtId="0" fontId="20" fillId="4" borderId="38" xfId="0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Border="1" applyAlignment="1" applyProtection="1">
      <alignment horizontal="center" vertical="center"/>
      <protection locked="0"/>
    </xf>
    <xf numFmtId="49" fontId="21" fillId="2" borderId="43" xfId="0" applyNumberFormat="1" applyFont="1" applyFill="1" applyBorder="1" applyAlignment="1">
      <alignment horizontal="center" vertical="center"/>
    </xf>
    <xf numFmtId="49" fontId="21" fillId="2" borderId="42" xfId="0" applyNumberFormat="1" applyFont="1" applyFill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/>
    </xf>
    <xf numFmtId="49" fontId="21" fillId="2" borderId="45" xfId="0" applyNumberFormat="1" applyFont="1" applyFill="1" applyBorder="1" applyAlignment="1">
      <alignment horizontal="center" vertical="center"/>
    </xf>
    <xf numFmtId="49" fontId="21" fillId="2" borderId="15" xfId="0" applyNumberFormat="1" applyFont="1" applyFill="1" applyBorder="1" applyAlignment="1">
      <alignment horizontal="center" vertical="center"/>
    </xf>
    <xf numFmtId="49" fontId="21" fillId="2" borderId="4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7" fillId="0" borderId="5" xfId="0" applyFont="1" applyBorder="1" applyAlignment="1" applyProtection="1">
      <alignment horizontal="center"/>
      <protection locked="0" hidden="1"/>
    </xf>
    <xf numFmtId="0" fontId="17" fillId="0" borderId="6" xfId="0" applyFont="1" applyBorder="1" applyAlignment="1" applyProtection="1">
      <alignment horizontal="center"/>
      <protection locked="0" hidden="1"/>
    </xf>
    <xf numFmtId="0" fontId="17" fillId="0" borderId="7" xfId="0" applyFont="1" applyBorder="1" applyAlignment="1" applyProtection="1">
      <alignment horizontal="center"/>
      <protection locked="0" hidden="1"/>
    </xf>
    <xf numFmtId="0" fontId="18" fillId="0" borderId="8" xfId="0" applyFont="1" applyBorder="1" applyAlignment="1" applyProtection="1">
      <alignment horizontal="center" vertical="center" wrapText="1"/>
      <protection locked="0" hidden="1"/>
    </xf>
    <xf numFmtId="0" fontId="18" fillId="0" borderId="9" xfId="0" applyFont="1" applyBorder="1" applyAlignment="1" applyProtection="1">
      <alignment horizontal="center" vertical="center" wrapText="1"/>
      <protection locked="0" hidden="1"/>
    </xf>
    <xf numFmtId="0" fontId="18" fillId="0" borderId="10" xfId="0" applyFont="1" applyBorder="1" applyAlignment="1" applyProtection="1">
      <alignment horizontal="center" vertical="center" wrapText="1"/>
      <protection locked="0" hidden="1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/>
      <protection locked="0" hidden="1"/>
    </xf>
    <xf numFmtId="0" fontId="19" fillId="0" borderId="6" xfId="0" applyFont="1" applyBorder="1" applyAlignment="1" applyProtection="1">
      <alignment horizontal="center"/>
      <protection locked="0" hidden="1"/>
    </xf>
    <xf numFmtId="0" fontId="19" fillId="0" borderId="7" xfId="0" applyFont="1" applyBorder="1" applyAlignment="1" applyProtection="1">
      <alignment horizontal="center"/>
      <protection locked="0" hidden="1"/>
    </xf>
    <xf numFmtId="0" fontId="19" fillId="0" borderId="8" xfId="0" applyFont="1" applyBorder="1" applyAlignment="1" applyProtection="1">
      <alignment horizontal="center"/>
      <protection locked="0" hidden="1"/>
    </xf>
    <xf numFmtId="0" fontId="19" fillId="0" borderId="9" xfId="0" applyFont="1" applyBorder="1" applyAlignment="1" applyProtection="1">
      <alignment horizontal="center"/>
      <protection locked="0" hidden="1"/>
    </xf>
    <xf numFmtId="0" fontId="19" fillId="0" borderId="10" xfId="0" applyFont="1" applyBorder="1" applyAlignment="1" applyProtection="1">
      <alignment horizontal="center"/>
      <protection locked="0" hidden="1"/>
    </xf>
    <xf numFmtId="0" fontId="20" fillId="4" borderId="0" xfId="0" applyFont="1" applyFill="1" applyAlignment="1">
      <alignment horizontal="left"/>
    </xf>
    <xf numFmtId="4" fontId="1" fillId="0" borderId="1" xfId="0" applyNumberFormat="1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1" fillId="0" borderId="2" xfId="0" applyNumberFormat="1" applyFont="1" applyBorder="1" applyAlignment="1" applyProtection="1">
      <alignment horizontal="center" wrapText="1"/>
      <protection locked="0"/>
    </xf>
    <xf numFmtId="4" fontId="1" fillId="0" borderId="3" xfId="0" applyNumberFormat="1" applyFont="1" applyBorder="1" applyAlignment="1" applyProtection="1">
      <alignment horizontal="center" wrapText="1"/>
      <protection locked="0"/>
    </xf>
    <xf numFmtId="4" fontId="1" fillId="0" borderId="4" xfId="0" applyNumberFormat="1" applyFont="1" applyBorder="1" applyAlignment="1" applyProtection="1">
      <alignment horizontal="center" wrapText="1"/>
      <protection locked="0"/>
    </xf>
    <xf numFmtId="4" fontId="1" fillId="0" borderId="2" xfId="0" applyNumberFormat="1" applyFont="1" applyBorder="1" applyAlignment="1" applyProtection="1">
      <alignment horizontal="center"/>
      <protection locked="0"/>
    </xf>
    <xf numFmtId="4" fontId="1" fillId="0" borderId="3" xfId="0" applyNumberFormat="1" applyFont="1" applyBorder="1" applyAlignment="1" applyProtection="1">
      <alignment horizontal="center"/>
      <protection locked="0"/>
    </xf>
    <xf numFmtId="4" fontId="1" fillId="0" borderId="4" xfId="0" applyNumberFormat="1" applyFont="1" applyBorder="1" applyAlignment="1" applyProtection="1">
      <alignment horizontal="center"/>
      <protection locked="0"/>
    </xf>
    <xf numFmtId="4" fontId="10" fillId="0" borderId="12" xfId="0" applyNumberFormat="1" applyFont="1" applyBorder="1" applyAlignment="1" applyProtection="1">
      <alignment horizontal="center"/>
      <protection locked="0"/>
    </xf>
    <xf numFmtId="4" fontId="10" fillId="0" borderId="16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/>
      <protection locked="0" hidden="1"/>
    </xf>
    <xf numFmtId="0" fontId="5" fillId="0" borderId="6" xfId="0" applyFont="1" applyBorder="1" applyAlignment="1" applyProtection="1">
      <alignment horizontal="center"/>
      <protection locked="0" hidden="1"/>
    </xf>
    <xf numFmtId="0" fontId="5" fillId="0" borderId="7" xfId="0" applyFont="1" applyBorder="1" applyAlignment="1" applyProtection="1">
      <alignment horizontal="center"/>
      <protection locked="0" hidden="1"/>
    </xf>
    <xf numFmtId="0" fontId="5" fillId="0" borderId="8" xfId="0" applyFont="1" applyBorder="1" applyAlignment="1" applyProtection="1">
      <alignment horizontal="center"/>
      <protection locked="0" hidden="1"/>
    </xf>
    <xf numFmtId="0" fontId="5" fillId="0" borderId="9" xfId="0" applyFont="1" applyBorder="1" applyAlignment="1" applyProtection="1">
      <alignment horizontal="center"/>
      <protection locked="0" hidden="1"/>
    </xf>
    <xf numFmtId="0" fontId="5" fillId="0" borderId="10" xfId="0" applyFont="1" applyBorder="1" applyAlignment="1" applyProtection="1">
      <alignment horizontal="center"/>
      <protection locked="0" hidden="1"/>
    </xf>
    <xf numFmtId="0" fontId="5" fillId="0" borderId="8" xfId="0" applyFont="1" applyBorder="1" applyAlignment="1" applyProtection="1">
      <alignment horizontal="center" vertical="center" wrapText="1"/>
      <protection locked="0" hidden="1"/>
    </xf>
    <xf numFmtId="0" fontId="5" fillId="0" borderId="9" xfId="0" applyFont="1" applyBorder="1" applyAlignment="1" applyProtection="1">
      <alignment horizontal="center" vertical="center" wrapText="1"/>
      <protection locked="0" hidden="1"/>
    </xf>
    <xf numFmtId="0" fontId="5" fillId="0" borderId="10" xfId="0" applyFont="1" applyBorder="1" applyAlignment="1" applyProtection="1">
      <alignment horizontal="center" vertical="center" wrapText="1"/>
      <protection locked="0" hidden="1"/>
    </xf>
    <xf numFmtId="4" fontId="2" fillId="0" borderId="12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4" fontId="1" fillId="0" borderId="2" xfId="0" applyNumberFormat="1" applyFont="1" applyBorder="1" applyAlignment="1" applyProtection="1">
      <alignment horizontal="right"/>
      <protection locked="0"/>
    </xf>
    <xf numFmtId="4" fontId="1" fillId="0" borderId="3" xfId="0" applyNumberFormat="1" applyFont="1" applyBorder="1" applyAlignment="1" applyProtection="1">
      <alignment horizontal="right"/>
      <protection locked="0"/>
    </xf>
    <xf numFmtId="4" fontId="1" fillId="0" borderId="4" xfId="0" applyNumberFormat="1" applyFont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3" fillId="2" borderId="3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5E02-7619-4D3F-AF7E-09DB41E7D491}">
  <dimension ref="A1:L64"/>
  <sheetViews>
    <sheetView tabSelected="1" view="pageBreakPreview" topLeftCell="C6" zoomScale="70" zoomScaleNormal="100" zoomScaleSheetLayoutView="70" workbookViewId="0">
      <selection activeCell="C44" sqref="C44"/>
    </sheetView>
  </sheetViews>
  <sheetFormatPr baseColWidth="10" defaultRowHeight="15" x14ac:dyDescent="0.25"/>
  <cols>
    <col min="2" max="2" width="8" style="88" customWidth="1"/>
    <col min="3" max="3" width="63.42578125" customWidth="1"/>
    <col min="4" max="4" width="21.140625" customWidth="1"/>
    <col min="5" max="5" width="11.42578125" customWidth="1"/>
    <col min="6" max="6" width="15" customWidth="1"/>
    <col min="7" max="7" width="15.42578125" customWidth="1"/>
    <col min="8" max="8" width="13.140625" bestFit="1" customWidth="1"/>
    <col min="9" max="9" width="14.7109375" customWidth="1"/>
    <col min="10" max="10" width="14" customWidth="1"/>
    <col min="11" max="11" width="15.28515625" customWidth="1"/>
    <col min="12" max="12" width="11.42578125" customWidth="1"/>
  </cols>
  <sheetData>
    <row r="1" spans="1:12" x14ac:dyDescent="0.25">
      <c r="A1" s="10"/>
      <c r="B1" s="87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.75" customHeight="1" x14ac:dyDescent="0.25">
      <c r="A2" s="10"/>
      <c r="B2" s="127" t="s">
        <v>152</v>
      </c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1:12" ht="18.75" customHeight="1" x14ac:dyDescent="0.25">
      <c r="A3" s="10"/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2"/>
    </row>
    <row r="4" spans="1:12" ht="23.25" x14ac:dyDescent="0.35">
      <c r="A4" s="10"/>
      <c r="B4" s="119" t="s">
        <v>166</v>
      </c>
      <c r="C4" s="120"/>
      <c r="D4" s="120"/>
      <c r="E4" s="120"/>
      <c r="F4" s="120"/>
      <c r="G4" s="120"/>
      <c r="H4" s="120"/>
      <c r="I4" s="120"/>
      <c r="J4" s="120"/>
      <c r="K4" s="120"/>
      <c r="L4" s="121"/>
    </row>
    <row r="5" spans="1:12" ht="60.75" customHeight="1" x14ac:dyDescent="0.25">
      <c r="A5" s="10"/>
      <c r="B5" s="122" t="s">
        <v>153</v>
      </c>
      <c r="C5" s="123"/>
      <c r="D5" s="123"/>
      <c r="E5" s="123"/>
      <c r="F5" s="123"/>
      <c r="G5" s="123"/>
      <c r="H5" s="123"/>
      <c r="I5" s="123"/>
      <c r="J5" s="123"/>
      <c r="K5" s="123"/>
      <c r="L5" s="124"/>
    </row>
    <row r="6" spans="1:12" x14ac:dyDescent="0.25">
      <c r="A6" s="10"/>
      <c r="B6" s="87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0"/>
      <c r="B7" s="87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15.75" thickBot="1" x14ac:dyDescent="0.3">
      <c r="A8" s="10"/>
      <c r="B8" s="87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15.75" thickBot="1" x14ac:dyDescent="0.3">
      <c r="C9" s="8" t="s">
        <v>0</v>
      </c>
      <c r="D9" s="95"/>
      <c r="E9" s="96"/>
      <c r="F9" s="96"/>
      <c r="G9" s="96"/>
      <c r="H9" s="96"/>
      <c r="I9" s="96"/>
      <c r="J9" s="96"/>
      <c r="K9" s="97"/>
    </row>
    <row r="10" spans="1:12" ht="15.75" thickBot="1" x14ac:dyDescent="0.3">
      <c r="C10" s="8" t="s">
        <v>12</v>
      </c>
      <c r="D10" s="95" t="s">
        <v>167</v>
      </c>
      <c r="E10" s="96"/>
      <c r="F10" s="96"/>
      <c r="G10" s="96"/>
      <c r="H10" s="96"/>
      <c r="I10" s="96"/>
      <c r="J10" s="96"/>
      <c r="K10" s="97"/>
    </row>
    <row r="11" spans="1:12" x14ac:dyDescent="0.25">
      <c r="C11" s="43"/>
      <c r="D11" s="42"/>
      <c r="E11" s="42"/>
      <c r="F11" s="42"/>
      <c r="G11" s="42"/>
      <c r="H11" s="42"/>
      <c r="I11" s="42"/>
      <c r="J11" s="42"/>
      <c r="K11" s="42"/>
    </row>
    <row r="12" spans="1:12" ht="15.75" thickBot="1" x14ac:dyDescent="0.3">
      <c r="C12" s="93" t="s">
        <v>168</v>
      </c>
      <c r="E12" s="3"/>
      <c r="F12" s="3"/>
      <c r="G12" s="3"/>
      <c r="H12" s="3"/>
      <c r="I12" s="3"/>
      <c r="J12" s="3"/>
      <c r="K12" s="3"/>
    </row>
    <row r="13" spans="1:12" ht="24.75" customHeight="1" thickBot="1" x14ac:dyDescent="0.4">
      <c r="B13" s="89">
        <v>1</v>
      </c>
      <c r="C13" s="105" t="s">
        <v>130</v>
      </c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2" ht="24.75" customHeight="1" x14ac:dyDescent="0.25">
      <c r="B14" s="63" t="s">
        <v>119</v>
      </c>
      <c r="C14" s="64" t="s">
        <v>118</v>
      </c>
      <c r="D14" s="59" t="s">
        <v>117</v>
      </c>
      <c r="E14" s="99" t="s">
        <v>145</v>
      </c>
      <c r="F14" s="100"/>
      <c r="G14" s="100"/>
      <c r="H14" s="101"/>
      <c r="I14" s="102" t="s">
        <v>120</v>
      </c>
      <c r="J14" s="103"/>
      <c r="K14" s="103"/>
      <c r="L14" s="104"/>
    </row>
    <row r="15" spans="1:12" ht="93" customHeight="1" x14ac:dyDescent="0.25">
      <c r="B15" s="65" t="s">
        <v>1</v>
      </c>
      <c r="C15" s="66" t="s">
        <v>90</v>
      </c>
      <c r="D15" s="60" t="s">
        <v>107</v>
      </c>
      <c r="E15" s="50" t="s">
        <v>101</v>
      </c>
      <c r="F15" s="45" t="s">
        <v>99</v>
      </c>
      <c r="G15" s="45" t="s">
        <v>169</v>
      </c>
      <c r="H15" s="51" t="s">
        <v>108</v>
      </c>
      <c r="I15" s="50" t="s">
        <v>154</v>
      </c>
      <c r="J15" s="45" t="s">
        <v>155</v>
      </c>
      <c r="K15" s="45" t="s">
        <v>156</v>
      </c>
      <c r="L15" s="51" t="s">
        <v>106</v>
      </c>
    </row>
    <row r="16" spans="1:12" ht="21" x14ac:dyDescent="0.25">
      <c r="B16" s="78" t="s">
        <v>87</v>
      </c>
      <c r="C16" s="69" t="s">
        <v>146</v>
      </c>
      <c r="D16" s="61"/>
      <c r="E16" s="52" t="s">
        <v>103</v>
      </c>
      <c r="F16" s="48" t="s">
        <v>103</v>
      </c>
      <c r="G16" s="48" t="s">
        <v>103</v>
      </c>
      <c r="H16" s="53" t="s">
        <v>103</v>
      </c>
      <c r="I16" s="75">
        <f>I21*3 + I22*2+I20*2</f>
        <v>140</v>
      </c>
      <c r="J16" s="75">
        <f t="shared" ref="J16:K16" si="0">J21*3 + J22*2+J20*2</f>
        <v>118</v>
      </c>
      <c r="K16" s="75">
        <f t="shared" si="0"/>
        <v>135</v>
      </c>
      <c r="L16" s="57">
        <f>SUM(I16:K16)</f>
        <v>393</v>
      </c>
    </row>
    <row r="17" spans="2:12" ht="21" x14ac:dyDescent="0.25">
      <c r="B17" s="78" t="s">
        <v>88</v>
      </c>
      <c r="C17" s="69" t="s">
        <v>147</v>
      </c>
      <c r="D17" s="61"/>
      <c r="E17" s="52" t="s">
        <v>103</v>
      </c>
      <c r="F17" s="48" t="s">
        <v>103</v>
      </c>
      <c r="G17" s="48" t="s">
        <v>103</v>
      </c>
      <c r="H17" s="53" t="s">
        <v>103</v>
      </c>
      <c r="I17" s="75">
        <f>I23+I24</f>
        <v>7</v>
      </c>
      <c r="J17" s="75">
        <f t="shared" ref="J17:K17" si="1">J23+J24</f>
        <v>6</v>
      </c>
      <c r="K17" s="75">
        <f t="shared" si="1"/>
        <v>2</v>
      </c>
      <c r="L17" s="57">
        <f>SUM(I17:K17)</f>
        <v>15</v>
      </c>
    </row>
    <row r="18" spans="2:12" ht="21.75" thickBot="1" x14ac:dyDescent="0.3">
      <c r="B18" s="79" t="s">
        <v>89</v>
      </c>
      <c r="C18" s="70" t="s">
        <v>148</v>
      </c>
      <c r="D18" s="62"/>
      <c r="E18" s="52" t="s">
        <v>103</v>
      </c>
      <c r="F18" s="48" t="s">
        <v>103</v>
      </c>
      <c r="G18" s="48" t="s">
        <v>103</v>
      </c>
      <c r="H18" s="53" t="s">
        <v>103</v>
      </c>
      <c r="I18" s="75">
        <f>I25</f>
        <v>18</v>
      </c>
      <c r="J18" s="75">
        <f t="shared" ref="J18:K18" si="2">J25</f>
        <v>10</v>
      </c>
      <c r="K18" s="75">
        <f t="shared" si="2"/>
        <v>12</v>
      </c>
      <c r="L18" s="57">
        <f>SUM(I18:K18)</f>
        <v>40</v>
      </c>
    </row>
    <row r="19" spans="2:12" ht="47.25" customHeight="1" x14ac:dyDescent="0.25">
      <c r="B19" s="71">
        <v>1.2</v>
      </c>
      <c r="C19" s="72" t="s">
        <v>91</v>
      </c>
      <c r="D19" s="74" t="s">
        <v>116</v>
      </c>
      <c r="E19" s="50" t="s">
        <v>102</v>
      </c>
      <c r="F19" s="107" t="s">
        <v>100</v>
      </c>
      <c r="G19" s="108"/>
      <c r="H19" s="51" t="s">
        <v>108</v>
      </c>
      <c r="I19" s="50" t="s">
        <v>157</v>
      </c>
      <c r="J19" s="45" t="s">
        <v>158</v>
      </c>
      <c r="K19" s="45" t="s">
        <v>159</v>
      </c>
      <c r="L19" s="51" t="s">
        <v>106</v>
      </c>
    </row>
    <row r="20" spans="2:12" ht="21" x14ac:dyDescent="0.25">
      <c r="B20" s="78" t="s">
        <v>93</v>
      </c>
      <c r="C20" s="73" t="s">
        <v>138</v>
      </c>
      <c r="D20" s="61"/>
      <c r="E20" s="52" t="s">
        <v>103</v>
      </c>
      <c r="F20" s="109" t="s">
        <v>103</v>
      </c>
      <c r="G20" s="109"/>
      <c r="H20" s="53" t="s">
        <v>103</v>
      </c>
      <c r="I20" s="75">
        <v>10</v>
      </c>
      <c r="J20" s="49">
        <v>6</v>
      </c>
      <c r="K20" s="49">
        <v>10</v>
      </c>
      <c r="L20" s="57">
        <f t="shared" ref="L20:L25" si="3">SUM(I20:K20)</f>
        <v>26</v>
      </c>
    </row>
    <row r="21" spans="2:12" ht="21" x14ac:dyDescent="0.25">
      <c r="B21" s="78" t="s">
        <v>94</v>
      </c>
      <c r="C21" s="73" t="s">
        <v>139</v>
      </c>
      <c r="D21" s="61"/>
      <c r="E21" s="52" t="s">
        <v>103</v>
      </c>
      <c r="F21" s="109" t="s">
        <v>103</v>
      </c>
      <c r="G21" s="109"/>
      <c r="H21" s="53" t="s">
        <v>103</v>
      </c>
      <c r="I21" s="75">
        <v>26</v>
      </c>
      <c r="J21" s="49">
        <v>26</v>
      </c>
      <c r="K21" s="49">
        <v>25</v>
      </c>
      <c r="L21" s="57">
        <f t="shared" si="3"/>
        <v>77</v>
      </c>
    </row>
    <row r="22" spans="2:12" ht="21" x14ac:dyDescent="0.25">
      <c r="B22" s="78" t="s">
        <v>95</v>
      </c>
      <c r="C22" s="69" t="s">
        <v>140</v>
      </c>
      <c r="D22" s="61"/>
      <c r="E22" s="52" t="s">
        <v>103</v>
      </c>
      <c r="F22" s="109" t="s">
        <v>103</v>
      </c>
      <c r="G22" s="109"/>
      <c r="H22" s="53" t="s">
        <v>103</v>
      </c>
      <c r="I22" s="75">
        <v>21</v>
      </c>
      <c r="J22" s="49">
        <v>14</v>
      </c>
      <c r="K22" s="49">
        <v>20</v>
      </c>
      <c r="L22" s="57">
        <f t="shared" si="3"/>
        <v>55</v>
      </c>
    </row>
    <row r="23" spans="2:12" ht="21" x14ac:dyDescent="0.25">
      <c r="B23" s="78" t="s">
        <v>96</v>
      </c>
      <c r="C23" s="69" t="s">
        <v>141</v>
      </c>
      <c r="D23" s="61"/>
      <c r="E23" s="52" t="s">
        <v>103</v>
      </c>
      <c r="F23" s="109" t="s">
        <v>103</v>
      </c>
      <c r="G23" s="109"/>
      <c r="H23" s="53" t="s">
        <v>103</v>
      </c>
      <c r="I23" s="75">
        <v>4</v>
      </c>
      <c r="J23" s="49">
        <v>3</v>
      </c>
      <c r="K23" s="49">
        <v>0</v>
      </c>
      <c r="L23" s="57">
        <f t="shared" si="3"/>
        <v>7</v>
      </c>
    </row>
    <row r="24" spans="2:12" ht="21" x14ac:dyDescent="0.25">
      <c r="B24" s="78" t="s">
        <v>97</v>
      </c>
      <c r="C24" s="69" t="s">
        <v>142</v>
      </c>
      <c r="D24" s="61"/>
      <c r="E24" s="52" t="s">
        <v>103</v>
      </c>
      <c r="F24" s="109" t="s">
        <v>103</v>
      </c>
      <c r="G24" s="109"/>
      <c r="H24" s="53" t="s">
        <v>103</v>
      </c>
      <c r="I24" s="75">
        <v>3</v>
      </c>
      <c r="J24" s="49">
        <v>3</v>
      </c>
      <c r="K24" s="49">
        <v>2</v>
      </c>
      <c r="L24" s="57">
        <f t="shared" si="3"/>
        <v>8</v>
      </c>
    </row>
    <row r="25" spans="2:12" ht="21.75" thickBot="1" x14ac:dyDescent="0.3">
      <c r="B25" s="79" t="s">
        <v>104</v>
      </c>
      <c r="C25" s="70" t="s">
        <v>163</v>
      </c>
      <c r="D25" s="62"/>
      <c r="E25" s="52" t="s">
        <v>103</v>
      </c>
      <c r="F25" s="109" t="s">
        <v>103</v>
      </c>
      <c r="G25" s="109"/>
      <c r="H25" s="53" t="s">
        <v>103</v>
      </c>
      <c r="I25" s="75">
        <v>18</v>
      </c>
      <c r="J25" s="49">
        <v>10</v>
      </c>
      <c r="K25" s="49">
        <v>12</v>
      </c>
      <c r="L25" s="57">
        <f t="shared" si="3"/>
        <v>40</v>
      </c>
    </row>
    <row r="26" spans="2:12" ht="38.25" x14ac:dyDescent="0.25">
      <c r="B26" s="71">
        <v>1.3</v>
      </c>
      <c r="C26" s="72" t="s">
        <v>92</v>
      </c>
      <c r="D26" s="74" t="s">
        <v>107</v>
      </c>
      <c r="E26" s="50" t="s">
        <v>102</v>
      </c>
      <c r="F26" s="110" t="s">
        <v>105</v>
      </c>
      <c r="G26" s="110"/>
      <c r="H26" s="51" t="s">
        <v>108</v>
      </c>
      <c r="I26" s="50" t="s">
        <v>157</v>
      </c>
      <c r="J26" s="45" t="s">
        <v>158</v>
      </c>
      <c r="K26" s="45" t="s">
        <v>159</v>
      </c>
      <c r="L26" s="51" t="s">
        <v>106</v>
      </c>
    </row>
    <row r="27" spans="2:12" ht="21.75" thickBot="1" x14ac:dyDescent="0.3">
      <c r="B27" s="79" t="s">
        <v>98</v>
      </c>
      <c r="C27" s="70" t="s">
        <v>143</v>
      </c>
      <c r="D27" s="62"/>
      <c r="E27" s="54" t="s">
        <v>103</v>
      </c>
      <c r="F27" s="111" t="s">
        <v>103</v>
      </c>
      <c r="G27" s="111"/>
      <c r="H27" s="56" t="s">
        <v>103</v>
      </c>
      <c r="I27" s="76">
        <v>16</v>
      </c>
      <c r="J27" s="77">
        <v>12</v>
      </c>
      <c r="K27" s="77">
        <v>21</v>
      </c>
      <c r="L27" s="58">
        <f>SUM(I27:K27)</f>
        <v>49</v>
      </c>
    </row>
    <row r="28" spans="2:12" ht="21.75" thickBot="1" x14ac:dyDescent="0.4">
      <c r="B28" s="89">
        <v>2</v>
      </c>
      <c r="C28" s="105" t="s">
        <v>129</v>
      </c>
      <c r="D28" s="105"/>
      <c r="E28" s="105"/>
      <c r="F28" s="105"/>
      <c r="G28" s="105"/>
      <c r="H28" s="105"/>
      <c r="I28" s="105"/>
      <c r="J28" s="105"/>
      <c r="K28" s="105"/>
      <c r="L28" s="106"/>
    </row>
    <row r="29" spans="2:12" ht="27" customHeight="1" x14ac:dyDescent="0.25">
      <c r="B29" s="63" t="s">
        <v>119</v>
      </c>
      <c r="C29" s="64" t="s">
        <v>118</v>
      </c>
      <c r="D29" s="59" t="s">
        <v>117</v>
      </c>
      <c r="E29" s="99" t="s">
        <v>145</v>
      </c>
      <c r="F29" s="100"/>
      <c r="G29" s="100"/>
      <c r="H29" s="101"/>
      <c r="I29" s="102" t="s">
        <v>120</v>
      </c>
      <c r="J29" s="103"/>
      <c r="K29" s="103"/>
      <c r="L29" s="104"/>
    </row>
    <row r="30" spans="2:12" ht="60.75" customHeight="1" x14ac:dyDescent="0.25">
      <c r="B30" s="65">
        <v>2.1</v>
      </c>
      <c r="C30" s="66" t="s">
        <v>50</v>
      </c>
      <c r="D30" s="60" t="s">
        <v>116</v>
      </c>
      <c r="E30" s="50" t="s">
        <v>102</v>
      </c>
      <c r="F30" s="46" t="s">
        <v>137</v>
      </c>
      <c r="G30" s="45" t="s">
        <v>109</v>
      </c>
      <c r="H30" s="51" t="s">
        <v>108</v>
      </c>
      <c r="I30" s="50" t="s">
        <v>157</v>
      </c>
      <c r="J30" s="45" t="s">
        <v>158</v>
      </c>
      <c r="K30" s="45" t="s">
        <v>159</v>
      </c>
      <c r="L30" s="51" t="s">
        <v>106</v>
      </c>
    </row>
    <row r="31" spans="2:12" ht="21" x14ac:dyDescent="0.25">
      <c r="B31" s="90" t="s">
        <v>41</v>
      </c>
      <c r="C31" s="67" t="s">
        <v>110</v>
      </c>
      <c r="D31" s="61"/>
      <c r="E31" s="52" t="s">
        <v>103</v>
      </c>
      <c r="F31" s="48" t="s">
        <v>103</v>
      </c>
      <c r="G31" s="48" t="s">
        <v>103</v>
      </c>
      <c r="H31" s="53" t="s">
        <v>103</v>
      </c>
      <c r="I31" s="75">
        <v>2</v>
      </c>
      <c r="J31" s="49">
        <v>1</v>
      </c>
      <c r="K31" s="49">
        <v>1</v>
      </c>
      <c r="L31" s="57">
        <f>SUM(I31:K31)</f>
        <v>4</v>
      </c>
    </row>
    <row r="32" spans="2:12" ht="21" x14ac:dyDescent="0.25">
      <c r="B32" s="90" t="s">
        <v>127</v>
      </c>
      <c r="C32" s="67" t="s">
        <v>111</v>
      </c>
      <c r="D32" s="61"/>
      <c r="E32" s="52" t="s">
        <v>103</v>
      </c>
      <c r="F32" s="48" t="s">
        <v>103</v>
      </c>
      <c r="G32" s="48" t="s">
        <v>103</v>
      </c>
      <c r="H32" s="53" t="s">
        <v>103</v>
      </c>
      <c r="I32" s="75">
        <v>0</v>
      </c>
      <c r="J32" s="49">
        <v>2</v>
      </c>
      <c r="K32" s="49">
        <v>1</v>
      </c>
      <c r="L32" s="57">
        <f>SUM(I32:K32)</f>
        <v>3</v>
      </c>
    </row>
    <row r="33" spans="1:12" ht="21.75" thickBot="1" x14ac:dyDescent="0.3">
      <c r="B33" s="91" t="s">
        <v>128</v>
      </c>
      <c r="C33" s="68" t="s">
        <v>112</v>
      </c>
      <c r="D33" s="62"/>
      <c r="E33" s="54" t="s">
        <v>103</v>
      </c>
      <c r="F33" s="55" t="s">
        <v>103</v>
      </c>
      <c r="G33" s="55" t="s">
        <v>103</v>
      </c>
      <c r="H33" s="56" t="s">
        <v>103</v>
      </c>
      <c r="I33" s="76">
        <v>3</v>
      </c>
      <c r="J33" s="77">
        <v>3</v>
      </c>
      <c r="K33" s="77">
        <v>4</v>
      </c>
      <c r="L33" s="58">
        <f>SUM(I33:K33)</f>
        <v>10</v>
      </c>
    </row>
    <row r="34" spans="1:12" ht="21.75" thickBot="1" x14ac:dyDescent="0.4">
      <c r="B34" s="92">
        <v>3</v>
      </c>
      <c r="C34" s="133" t="s">
        <v>131</v>
      </c>
      <c r="D34" s="133"/>
      <c r="E34" s="133"/>
      <c r="F34" s="133"/>
      <c r="G34" s="133"/>
      <c r="H34" s="133"/>
      <c r="I34" s="133"/>
      <c r="J34" s="133"/>
      <c r="K34" s="133"/>
      <c r="L34" s="133"/>
    </row>
    <row r="35" spans="1:12" ht="30" customHeight="1" x14ac:dyDescent="0.25">
      <c r="B35" s="63" t="s">
        <v>119</v>
      </c>
      <c r="C35" s="64" t="s">
        <v>118</v>
      </c>
      <c r="D35" s="59" t="s">
        <v>117</v>
      </c>
      <c r="E35" s="99" t="s">
        <v>145</v>
      </c>
      <c r="F35" s="100"/>
      <c r="G35" s="100"/>
      <c r="H35" s="101"/>
      <c r="I35" s="102" t="s">
        <v>120</v>
      </c>
      <c r="J35" s="103"/>
      <c r="K35" s="103"/>
      <c r="L35" s="104"/>
    </row>
    <row r="36" spans="1:12" ht="57" customHeight="1" x14ac:dyDescent="0.25">
      <c r="B36" s="65">
        <v>3.1</v>
      </c>
      <c r="C36" s="66" t="s">
        <v>51</v>
      </c>
      <c r="D36" s="60" t="s">
        <v>116</v>
      </c>
      <c r="E36" s="50" t="s">
        <v>102</v>
      </c>
      <c r="F36" s="107" t="s">
        <v>121</v>
      </c>
      <c r="G36" s="108"/>
      <c r="H36" s="51" t="s">
        <v>108</v>
      </c>
      <c r="I36" s="51" t="s">
        <v>160</v>
      </c>
      <c r="J36" s="51" t="s">
        <v>161</v>
      </c>
      <c r="K36" s="51" t="s">
        <v>162</v>
      </c>
      <c r="L36" s="51" t="s">
        <v>106</v>
      </c>
    </row>
    <row r="37" spans="1:12" ht="21" x14ac:dyDescent="0.25">
      <c r="B37" s="78" t="s">
        <v>113</v>
      </c>
      <c r="C37" s="67" t="s">
        <v>115</v>
      </c>
      <c r="D37" s="80"/>
      <c r="E37" s="52" t="s">
        <v>103</v>
      </c>
      <c r="F37" s="125" t="s">
        <v>103</v>
      </c>
      <c r="G37" s="126"/>
      <c r="H37" s="53" t="s">
        <v>103</v>
      </c>
      <c r="I37" s="53" t="s">
        <v>103</v>
      </c>
      <c r="J37" s="53" t="s">
        <v>103</v>
      </c>
      <c r="K37" s="53" t="s">
        <v>103</v>
      </c>
      <c r="L37" s="57" t="s">
        <v>165</v>
      </c>
    </row>
    <row r="38" spans="1:12" ht="21" x14ac:dyDescent="0.25">
      <c r="B38" s="78" t="s">
        <v>114</v>
      </c>
      <c r="C38" s="67" t="s">
        <v>149</v>
      </c>
      <c r="D38" s="61"/>
      <c r="E38" s="52" t="s">
        <v>103</v>
      </c>
      <c r="F38" s="125" t="s">
        <v>103</v>
      </c>
      <c r="G38" s="126"/>
      <c r="H38" s="53" t="s">
        <v>103</v>
      </c>
      <c r="I38" s="53" t="s">
        <v>103</v>
      </c>
      <c r="J38" s="53" t="s">
        <v>103</v>
      </c>
      <c r="K38" s="53" t="s">
        <v>103</v>
      </c>
      <c r="L38" s="57" t="s">
        <v>165</v>
      </c>
    </row>
    <row r="39" spans="1:12" ht="28.5" customHeight="1" thickBot="1" x14ac:dyDescent="0.3">
      <c r="B39" s="78" t="s">
        <v>133</v>
      </c>
      <c r="C39" s="67" t="s">
        <v>170</v>
      </c>
      <c r="D39" s="61"/>
      <c r="E39" s="52" t="s">
        <v>103</v>
      </c>
      <c r="F39" s="125" t="s">
        <v>103</v>
      </c>
      <c r="G39" s="126"/>
      <c r="H39" s="53" t="s">
        <v>103</v>
      </c>
      <c r="I39" s="76">
        <v>38</v>
      </c>
      <c r="J39" s="76">
        <v>44</v>
      </c>
      <c r="K39" s="76">
        <v>28</v>
      </c>
      <c r="L39" s="58">
        <f>SUM(I39:K39)</f>
        <v>110</v>
      </c>
    </row>
    <row r="40" spans="1:12" ht="29.25" customHeight="1" thickBot="1" x14ac:dyDescent="0.3">
      <c r="B40" s="79" t="s">
        <v>134</v>
      </c>
      <c r="C40" s="68" t="s">
        <v>150</v>
      </c>
      <c r="D40" s="62"/>
      <c r="E40" s="54" t="s">
        <v>103</v>
      </c>
      <c r="F40" s="125" t="s">
        <v>103</v>
      </c>
      <c r="G40" s="126"/>
      <c r="H40" s="56" t="s">
        <v>103</v>
      </c>
      <c r="I40" s="76">
        <v>30</v>
      </c>
      <c r="J40" s="76">
        <v>7</v>
      </c>
      <c r="K40" s="76">
        <v>28</v>
      </c>
      <c r="L40" s="58">
        <f>SUM(I40:K40)</f>
        <v>65</v>
      </c>
    </row>
    <row r="41" spans="1:12" ht="21.75" thickBot="1" x14ac:dyDescent="0.4">
      <c r="B41" s="92">
        <v>4</v>
      </c>
      <c r="C41" s="133" t="s">
        <v>132</v>
      </c>
      <c r="D41" s="133"/>
      <c r="E41" s="133"/>
      <c r="F41" s="133"/>
      <c r="G41" s="133"/>
      <c r="H41" s="133"/>
      <c r="I41" s="133"/>
      <c r="J41" s="133"/>
      <c r="K41" s="133"/>
      <c r="L41" s="133"/>
    </row>
    <row r="42" spans="1:12" ht="15.75" x14ac:dyDescent="0.25">
      <c r="B42" s="63" t="s">
        <v>119</v>
      </c>
      <c r="C42" s="64" t="s">
        <v>118</v>
      </c>
      <c r="D42" s="59" t="s">
        <v>117</v>
      </c>
      <c r="E42" s="99" t="s">
        <v>145</v>
      </c>
      <c r="F42" s="100"/>
      <c r="G42" s="100"/>
      <c r="H42" s="101"/>
      <c r="I42" s="118"/>
      <c r="J42" s="118"/>
      <c r="K42" s="118"/>
      <c r="L42" s="118"/>
    </row>
    <row r="43" spans="1:12" ht="54" customHeight="1" x14ac:dyDescent="0.25">
      <c r="B43" s="65">
        <v>4.0999999999999996</v>
      </c>
      <c r="C43" s="66" t="s">
        <v>52</v>
      </c>
      <c r="D43" s="60" t="s">
        <v>116</v>
      </c>
      <c r="E43" s="50" t="s">
        <v>102</v>
      </c>
      <c r="F43" s="46" t="s">
        <v>122</v>
      </c>
      <c r="G43" s="45" t="s">
        <v>121</v>
      </c>
      <c r="H43" s="51" t="s">
        <v>108</v>
      </c>
      <c r="I43" s="47"/>
      <c r="J43" s="47"/>
      <c r="K43" s="47"/>
      <c r="L43" s="47"/>
    </row>
    <row r="44" spans="1:12" ht="28.5" customHeight="1" x14ac:dyDescent="0.25">
      <c r="A44" s="2"/>
      <c r="B44" s="90" t="s">
        <v>135</v>
      </c>
      <c r="C44" s="175" t="s">
        <v>171</v>
      </c>
      <c r="D44" s="61"/>
      <c r="E44" s="52" t="s">
        <v>103</v>
      </c>
      <c r="F44" s="48" t="s">
        <v>103</v>
      </c>
      <c r="G44" s="48" t="s">
        <v>103</v>
      </c>
      <c r="H44" s="53" t="s">
        <v>103</v>
      </c>
      <c r="I44" s="85"/>
      <c r="J44" s="85"/>
      <c r="K44" s="85"/>
      <c r="L44" s="83"/>
    </row>
    <row r="45" spans="1:12" ht="21.75" thickBot="1" x14ac:dyDescent="0.3">
      <c r="A45" s="2"/>
      <c r="B45" s="91" t="s">
        <v>136</v>
      </c>
      <c r="C45" s="81" t="s">
        <v>151</v>
      </c>
      <c r="D45" s="62"/>
      <c r="E45" s="54" t="s">
        <v>103</v>
      </c>
      <c r="F45" s="55" t="s">
        <v>103</v>
      </c>
      <c r="G45" s="55" t="s">
        <v>103</v>
      </c>
      <c r="H45" s="56" t="s">
        <v>103</v>
      </c>
      <c r="I45" s="85"/>
      <c r="J45" s="85"/>
      <c r="K45" s="85"/>
      <c r="L45" s="83"/>
    </row>
    <row r="46" spans="1:12" ht="21.75" thickBot="1" x14ac:dyDescent="0.4">
      <c r="B46" s="92">
        <v>5</v>
      </c>
      <c r="C46" s="133" t="s">
        <v>53</v>
      </c>
      <c r="D46" s="133"/>
      <c r="E46" s="133"/>
      <c r="F46" s="133"/>
      <c r="G46" s="133"/>
      <c r="H46" s="133"/>
      <c r="I46" s="133"/>
      <c r="J46" s="133"/>
      <c r="K46" s="133"/>
      <c r="L46" s="133"/>
    </row>
    <row r="47" spans="1:12" ht="15.75" x14ac:dyDescent="0.25">
      <c r="B47" s="63" t="s">
        <v>119</v>
      </c>
      <c r="C47" s="64" t="s">
        <v>118</v>
      </c>
      <c r="D47" s="59" t="s">
        <v>117</v>
      </c>
      <c r="E47" s="99" t="s">
        <v>145</v>
      </c>
      <c r="F47" s="100"/>
      <c r="G47" s="100"/>
      <c r="H47" s="101"/>
      <c r="I47" s="118"/>
      <c r="J47" s="118"/>
      <c r="K47" s="118"/>
      <c r="L47" s="118"/>
    </row>
    <row r="48" spans="1:12" ht="51" customHeight="1" x14ac:dyDescent="0.25">
      <c r="B48" s="65">
        <v>5</v>
      </c>
      <c r="C48" s="66" t="s">
        <v>123</v>
      </c>
      <c r="D48" s="60" t="s">
        <v>116</v>
      </c>
      <c r="E48" s="50" t="s">
        <v>102</v>
      </c>
      <c r="F48" s="107" t="s">
        <v>124</v>
      </c>
      <c r="G48" s="108"/>
      <c r="H48" s="51" t="s">
        <v>108</v>
      </c>
      <c r="I48" s="47"/>
      <c r="J48" s="47"/>
      <c r="K48" s="47"/>
      <c r="L48" s="47"/>
    </row>
    <row r="49" spans="2:12" ht="25.5" customHeight="1" x14ac:dyDescent="0.25">
      <c r="B49" s="78">
        <v>5.0999999999999996</v>
      </c>
      <c r="C49" s="67" t="s">
        <v>125</v>
      </c>
      <c r="D49" s="61"/>
      <c r="E49" s="52" t="s">
        <v>103</v>
      </c>
      <c r="F49" s="48" t="s">
        <v>103</v>
      </c>
      <c r="G49" s="48" t="s">
        <v>103</v>
      </c>
      <c r="H49" s="53" t="s">
        <v>103</v>
      </c>
      <c r="I49" s="44"/>
      <c r="J49" s="44"/>
      <c r="K49" s="44"/>
      <c r="L49" s="86"/>
    </row>
    <row r="50" spans="2:12" ht="24.75" customHeight="1" thickBot="1" x14ac:dyDescent="0.3">
      <c r="B50" s="79">
        <v>5.2</v>
      </c>
      <c r="C50" s="68" t="s">
        <v>126</v>
      </c>
      <c r="D50" s="82"/>
      <c r="E50" s="54" t="s">
        <v>103</v>
      </c>
      <c r="F50" s="55" t="s">
        <v>103</v>
      </c>
      <c r="G50" s="55" t="s">
        <v>103</v>
      </c>
      <c r="H50" s="56" t="s">
        <v>103</v>
      </c>
      <c r="I50" s="84"/>
      <c r="J50" s="84"/>
      <c r="K50" s="84"/>
      <c r="L50" s="84"/>
    </row>
    <row r="51" spans="2:12" ht="15.75" thickBot="1" x14ac:dyDescent="0.3">
      <c r="C51" s="1"/>
      <c r="E51" s="9"/>
      <c r="F51" s="9"/>
    </row>
    <row r="52" spans="2:12" x14ac:dyDescent="0.25">
      <c r="B52" s="112" t="s">
        <v>144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4"/>
    </row>
    <row r="53" spans="2:12" ht="15" customHeight="1" thickBot="1" x14ac:dyDescent="0.3"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7"/>
    </row>
    <row r="55" spans="2:12" x14ac:dyDescent="0.25">
      <c r="D55" s="94" t="s">
        <v>164</v>
      </c>
      <c r="E55" s="94"/>
      <c r="F55" s="94"/>
      <c r="G55" s="94"/>
      <c r="H55" s="94"/>
      <c r="I55" s="94"/>
      <c r="J55" s="94"/>
      <c r="K55" s="94"/>
      <c r="L55" s="94"/>
    </row>
    <row r="60" spans="2:12" ht="15.75" thickBot="1" x14ac:dyDescent="0.3">
      <c r="C60" s="6"/>
      <c r="I60" s="6"/>
      <c r="J60" s="6"/>
      <c r="K60" s="6"/>
    </row>
    <row r="61" spans="2:12" x14ac:dyDescent="0.25">
      <c r="C61" s="1" t="s">
        <v>9</v>
      </c>
      <c r="I61" s="98" t="s">
        <v>10</v>
      </c>
      <c r="J61" s="98"/>
      <c r="K61" s="98"/>
    </row>
    <row r="64" spans="2:12" ht="15.75" thickBot="1" x14ac:dyDescent="0.3">
      <c r="J64" s="88" t="s">
        <v>8</v>
      </c>
      <c r="K64" s="6"/>
    </row>
  </sheetData>
  <sheetProtection formatCells="0" formatColumns="0" formatRows="0" insertColumns="0" insertRows="0" insertHyperlinks="0" deleteColumns="0" deleteRows="0" sort="0" autoFilter="0" pivotTables="0"/>
  <mergeCells count="38">
    <mergeCell ref="B2:L3"/>
    <mergeCell ref="E14:H14"/>
    <mergeCell ref="I14:L14"/>
    <mergeCell ref="F48:G48"/>
    <mergeCell ref="C34:L34"/>
    <mergeCell ref="F36:G36"/>
    <mergeCell ref="E35:H35"/>
    <mergeCell ref="I35:L35"/>
    <mergeCell ref="E42:H42"/>
    <mergeCell ref="I42:L42"/>
    <mergeCell ref="C41:L41"/>
    <mergeCell ref="C46:L46"/>
    <mergeCell ref="E47:H47"/>
    <mergeCell ref="F37:G37"/>
    <mergeCell ref="F38:G38"/>
    <mergeCell ref="F39:G39"/>
    <mergeCell ref="F27:G27"/>
    <mergeCell ref="B52:L53"/>
    <mergeCell ref="I47:L47"/>
    <mergeCell ref="B4:L4"/>
    <mergeCell ref="B5:L5"/>
    <mergeCell ref="F40:G40"/>
    <mergeCell ref="D55:L55"/>
    <mergeCell ref="D9:K9"/>
    <mergeCell ref="D10:K10"/>
    <mergeCell ref="I61:K61"/>
    <mergeCell ref="E29:H29"/>
    <mergeCell ref="I29:L29"/>
    <mergeCell ref="C13:L13"/>
    <mergeCell ref="C28:L28"/>
    <mergeCell ref="F19:G19"/>
    <mergeCell ref="F20:G20"/>
    <mergeCell ref="F21:G21"/>
    <mergeCell ref="F22:G22"/>
    <mergeCell ref="F23:G23"/>
    <mergeCell ref="F24:G24"/>
    <mergeCell ref="F25:G25"/>
    <mergeCell ref="F26:G26"/>
  </mergeCells>
  <phoneticPr fontId="13" type="noConversion"/>
  <conditionalFormatting sqref="E16:F18 E20:E25 H27 E27:F27">
    <cfRule type="iconSet" priority="87">
      <iconSet iconSet="3Symbols2">
        <cfvo type="percent" val="0"/>
        <cfvo type="percent" val="33"/>
        <cfvo type="percent" val="67"/>
      </iconSet>
    </cfRule>
  </conditionalFormatting>
  <conditionalFormatting sqref="E20:F25 H20:H25 E27:F27 H27 E31:K33 E37:F40 E44:K45">
    <cfRule type="containsBlanks" priority="66">
      <formula>LEN(TRIM(E20))=0</formula>
    </cfRule>
  </conditionalFormatting>
  <conditionalFormatting sqref="E31:F33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E44:F45">
    <cfRule type="iconSet" priority="104">
      <iconSet iconSet="3Symbols2">
        <cfvo type="percent" val="0"/>
        <cfvo type="percent" val="33"/>
        <cfvo type="percent" val="67"/>
      </iconSet>
    </cfRule>
  </conditionalFormatting>
  <conditionalFormatting sqref="E16:H18">
    <cfRule type="containsBlanks" priority="47">
      <formula>LEN(TRIM(E16))=0</formula>
    </cfRule>
  </conditionalFormatting>
  <conditionalFormatting sqref="E31:H33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E44:H45">
    <cfRule type="iconSet" priority="102">
      <iconSet iconSet="3Symbols2">
        <cfvo type="percent" val="0"/>
        <cfvo type="percent" val="33"/>
        <cfvo type="percent" val="67"/>
      </iconSet>
    </cfRule>
  </conditionalFormatting>
  <conditionalFormatting sqref="E49:H50">
    <cfRule type="containsBlanks" priority="40">
      <formula>LEN(TRIM(E49))=0</formula>
    </cfRule>
    <cfRule type="iconSet" priority="41">
      <iconSet iconSet="3Symbols2">
        <cfvo type="percent" val="0"/>
        <cfvo type="percent" val="33"/>
        <cfvo type="percent" val="67"/>
      </iconSet>
    </cfRule>
  </conditionalFormatting>
  <conditionalFormatting sqref="F16:H18">
    <cfRule type="iconSet" priority="48">
      <iconSet iconSet="3Symbols2">
        <cfvo type="percent" val="0"/>
        <cfvo type="percent" val="33"/>
        <cfvo type="percent" val="67"/>
      </iconSet>
    </cfRule>
  </conditionalFormatting>
  <conditionalFormatting sqref="H20:H25 F20:F25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H37:H40 E37:F40">
    <cfRule type="iconSet" priority="94">
      <iconSet iconSet="3Symbols2">
        <cfvo type="percent" val="0"/>
        <cfvo type="percent" val="33"/>
        <cfvo type="percent" val="67"/>
      </iconSet>
    </cfRule>
  </conditionalFormatting>
  <conditionalFormatting sqref="H37:I40">
    <cfRule type="containsBlanks" priority="2">
      <formula>LEN(TRIM(H37))=0</formula>
    </cfRule>
  </conditionalFormatting>
  <conditionalFormatting sqref="I37">
    <cfRule type="iconSet" priority="37">
      <iconSet iconSet="3Symbols2">
        <cfvo type="percent" val="0"/>
        <cfvo type="percent" val="33"/>
        <cfvo type="percent" val="67"/>
      </iconSet>
    </cfRule>
  </conditionalFormatting>
  <conditionalFormatting sqref="I38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I49:K49">
    <cfRule type="containsBlanks" priority="59">
      <formula>LEN(TRIM(I49))=0</formula>
    </cfRule>
  </conditionalFormatting>
  <conditionalFormatting sqref="J37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J38"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J40">
    <cfRule type="containsBlanks" priority="1">
      <formula>LEN(TRIM(J40))=0</formula>
    </cfRule>
  </conditionalFormatting>
  <conditionalFormatting sqref="J37:K38">
    <cfRule type="containsBlanks" priority="22">
      <formula>LEN(TRIM(J37))=0</formula>
    </cfRule>
  </conditionalFormatting>
  <conditionalFormatting sqref="K37">
    <cfRule type="iconSet" priority="31">
      <iconSet iconSet="3Symbols2">
        <cfvo type="percent" val="0"/>
        <cfvo type="percent" val="33"/>
        <cfvo type="percent" val="67"/>
      </iconSet>
    </cfRule>
  </conditionalFormatting>
  <conditionalFormatting sqref="K38">
    <cfRule type="iconSet" priority="23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BEB4-5C15-4067-95F6-DD33972A116D}">
  <dimension ref="A1:G195"/>
  <sheetViews>
    <sheetView topLeftCell="A7" zoomScale="106" zoomScaleNormal="106" workbookViewId="0">
      <selection activeCell="A6" sqref="A6"/>
    </sheetView>
  </sheetViews>
  <sheetFormatPr baseColWidth="10" defaultRowHeight="15" x14ac:dyDescent="0.25"/>
  <cols>
    <col min="2" max="2" width="8" customWidth="1"/>
    <col min="3" max="3" width="53.42578125" customWidth="1"/>
    <col min="4" max="4" width="66.7109375" customWidth="1"/>
    <col min="5" max="5" width="9.85546875" customWidth="1"/>
    <col min="6" max="6" width="17.42578125" customWidth="1"/>
    <col min="7" max="7" width="11.42578125" customWidth="1"/>
  </cols>
  <sheetData>
    <row r="1" spans="1:7" x14ac:dyDescent="0.25">
      <c r="A1" s="10"/>
      <c r="B1" s="10"/>
      <c r="C1" s="10"/>
      <c r="D1" s="10"/>
      <c r="E1" s="10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ht="18.75" x14ac:dyDescent="0.3">
      <c r="A3" s="10"/>
      <c r="B3" s="158" t="s">
        <v>86</v>
      </c>
      <c r="C3" s="159"/>
      <c r="D3" s="159"/>
      <c r="E3" s="159"/>
      <c r="F3" s="160"/>
      <c r="G3" s="10"/>
    </row>
    <row r="4" spans="1:7" ht="18.75" x14ac:dyDescent="0.3">
      <c r="A4" s="10"/>
      <c r="B4" s="161"/>
      <c r="C4" s="162"/>
      <c r="D4" s="162"/>
      <c r="E4" s="162"/>
      <c r="F4" s="163"/>
      <c r="G4" s="10"/>
    </row>
    <row r="5" spans="1:7" ht="18.75" x14ac:dyDescent="0.3">
      <c r="A5" s="10"/>
      <c r="B5" s="158" t="s">
        <v>11</v>
      </c>
      <c r="C5" s="159"/>
      <c r="D5" s="159"/>
      <c r="E5" s="159"/>
      <c r="F5" s="160"/>
      <c r="G5" s="10"/>
    </row>
    <row r="6" spans="1:7" ht="54" customHeight="1" x14ac:dyDescent="0.25">
      <c r="A6" s="10"/>
      <c r="B6" s="164" t="s">
        <v>58</v>
      </c>
      <c r="C6" s="165"/>
      <c r="D6" s="165"/>
      <c r="E6" s="165"/>
      <c r="F6" s="166"/>
      <c r="G6" s="10"/>
    </row>
    <row r="7" spans="1:7" x14ac:dyDescent="0.25">
      <c r="A7" s="10"/>
      <c r="B7" s="10"/>
      <c r="C7" s="10"/>
      <c r="D7" s="10"/>
      <c r="E7" s="10"/>
      <c r="F7" s="10"/>
      <c r="G7" s="10"/>
    </row>
    <row r="8" spans="1:7" x14ac:dyDescent="0.25">
      <c r="A8" s="10"/>
      <c r="B8" s="10"/>
      <c r="C8" s="10"/>
      <c r="D8" s="10"/>
      <c r="E8" s="10"/>
      <c r="F8" s="10"/>
      <c r="G8" s="10"/>
    </row>
    <row r="9" spans="1:7" ht="15.75" thickBot="1" x14ac:dyDescent="0.3">
      <c r="A9" s="10"/>
      <c r="B9" s="10"/>
      <c r="C9" s="10"/>
      <c r="D9" s="10"/>
      <c r="E9" s="10"/>
      <c r="F9" s="10"/>
      <c r="G9" s="10"/>
    </row>
    <row r="10" spans="1:7" ht="15.75" thickBot="1" x14ac:dyDescent="0.3">
      <c r="C10" s="8" t="s">
        <v>0</v>
      </c>
      <c r="D10" s="95"/>
      <c r="E10" s="96"/>
      <c r="F10" s="97"/>
    </row>
    <row r="11" spans="1:7" ht="15.75" thickBot="1" x14ac:dyDescent="0.3">
      <c r="C11" s="8" t="s">
        <v>12</v>
      </c>
      <c r="D11" s="167" t="s">
        <v>59</v>
      </c>
      <c r="E11" s="168"/>
      <c r="F11" s="169"/>
    </row>
    <row r="12" spans="1:7" x14ac:dyDescent="0.25">
      <c r="D12" s="3"/>
      <c r="E12" s="3"/>
      <c r="F12" s="3"/>
    </row>
    <row r="14" spans="1:7" ht="24" customHeight="1" x14ac:dyDescent="0.25">
      <c r="B14" s="15"/>
      <c r="C14" s="16" t="s">
        <v>26</v>
      </c>
      <c r="D14" s="17"/>
      <c r="E14" s="4"/>
      <c r="F14" s="7"/>
    </row>
    <row r="15" spans="1:7" ht="72" customHeight="1" thickBot="1" x14ac:dyDescent="0.3">
      <c r="B15" s="18"/>
      <c r="C15" s="19" t="s">
        <v>27</v>
      </c>
      <c r="D15" s="19" t="s">
        <v>28</v>
      </c>
      <c r="E15" s="156" t="s">
        <v>29</v>
      </c>
      <c r="F15" s="157"/>
    </row>
    <row r="16" spans="1:7" ht="15.75" thickBot="1" x14ac:dyDescent="0.3">
      <c r="B16" s="20" t="s">
        <v>2</v>
      </c>
      <c r="C16" s="21" t="s">
        <v>30</v>
      </c>
      <c r="D16" s="22"/>
      <c r="E16" s="153"/>
      <c r="F16" s="154"/>
    </row>
    <row r="17" spans="2:6" ht="15.75" thickBot="1" x14ac:dyDescent="0.3">
      <c r="B17" s="20" t="s">
        <v>3</v>
      </c>
      <c r="C17" s="23" t="s">
        <v>65</v>
      </c>
      <c r="D17" s="22"/>
      <c r="E17" s="153"/>
      <c r="F17" s="154"/>
    </row>
    <row r="18" spans="2:6" ht="15.75" thickBot="1" x14ac:dyDescent="0.3">
      <c r="B18" s="20" t="s">
        <v>4</v>
      </c>
      <c r="C18" s="23" t="s">
        <v>31</v>
      </c>
      <c r="D18" s="22"/>
      <c r="E18" s="153"/>
      <c r="F18" s="154"/>
    </row>
    <row r="19" spans="2:6" ht="15.75" thickBot="1" x14ac:dyDescent="0.3">
      <c r="B19" s="20" t="s">
        <v>5</v>
      </c>
      <c r="C19" s="23" t="s">
        <v>60</v>
      </c>
      <c r="D19" s="22"/>
      <c r="E19" s="37"/>
      <c r="F19" s="38"/>
    </row>
    <row r="20" spans="2:6" ht="15.75" thickBot="1" x14ac:dyDescent="0.3">
      <c r="B20" s="20" t="s">
        <v>68</v>
      </c>
      <c r="C20" s="23" t="s">
        <v>61</v>
      </c>
      <c r="D20" s="22"/>
      <c r="E20" s="153"/>
      <c r="F20" s="154"/>
    </row>
    <row r="21" spans="2:6" ht="15.75" x14ac:dyDescent="0.25">
      <c r="B21" s="24"/>
      <c r="C21" s="25" t="s">
        <v>32</v>
      </c>
      <c r="D21" s="26"/>
      <c r="E21" s="26"/>
      <c r="F21" s="26"/>
    </row>
    <row r="23" spans="2:6" ht="15.75" x14ac:dyDescent="0.25">
      <c r="B23" s="27" t="s">
        <v>2</v>
      </c>
      <c r="C23" s="28" t="s">
        <v>83</v>
      </c>
      <c r="D23" s="155" t="s">
        <v>33</v>
      </c>
      <c r="E23" s="155"/>
      <c r="F23" s="155"/>
    </row>
    <row r="24" spans="2:6" x14ac:dyDescent="0.25">
      <c r="B24" s="29"/>
      <c r="C24" s="14" t="s">
        <v>34</v>
      </c>
      <c r="D24" s="134"/>
      <c r="E24" s="134"/>
      <c r="F24" s="134"/>
    </row>
    <row r="25" spans="2:6" x14ac:dyDescent="0.25">
      <c r="B25" s="29"/>
      <c r="C25" s="14" t="s">
        <v>35</v>
      </c>
      <c r="D25" s="134"/>
      <c r="E25" s="134"/>
      <c r="F25" s="134"/>
    </row>
    <row r="26" spans="2:6" x14ac:dyDescent="0.25">
      <c r="B26" s="29"/>
      <c r="C26" s="14" t="s">
        <v>36</v>
      </c>
      <c r="D26" s="134"/>
      <c r="E26" s="134"/>
      <c r="F26" s="134"/>
    </row>
    <row r="27" spans="2:6" x14ac:dyDescent="0.25">
      <c r="B27" s="29"/>
      <c r="C27" s="14" t="s">
        <v>37</v>
      </c>
      <c r="D27" s="134"/>
      <c r="E27" s="134"/>
      <c r="F27" s="134"/>
    </row>
    <row r="28" spans="2:6" x14ac:dyDescent="0.25">
      <c r="B28" s="29"/>
      <c r="C28" s="14" t="s">
        <v>38</v>
      </c>
      <c r="D28" s="134"/>
      <c r="E28" s="134"/>
      <c r="F28" s="134"/>
    </row>
    <row r="29" spans="2:6" x14ac:dyDescent="0.25">
      <c r="B29" s="29"/>
      <c r="C29" s="14" t="s">
        <v>39</v>
      </c>
      <c r="D29" s="134"/>
      <c r="E29" s="134"/>
      <c r="F29" s="134"/>
    </row>
    <row r="30" spans="2:6" x14ac:dyDescent="0.25">
      <c r="B30" s="29"/>
      <c r="C30" s="14" t="s">
        <v>40</v>
      </c>
      <c r="D30" s="134"/>
      <c r="E30" s="134"/>
      <c r="F30" s="134"/>
    </row>
    <row r="31" spans="2:6" x14ac:dyDescent="0.25">
      <c r="B31" s="30"/>
      <c r="C31" s="31"/>
      <c r="D31" s="32"/>
      <c r="E31" s="32"/>
      <c r="F31" s="32"/>
    </row>
    <row r="32" spans="2:6" x14ac:dyDescent="0.25">
      <c r="B32" s="33" t="s">
        <v>41</v>
      </c>
      <c r="C32" s="138" t="s">
        <v>66</v>
      </c>
      <c r="D32" s="139"/>
      <c r="E32" s="139"/>
      <c r="F32" s="140"/>
    </row>
    <row r="33" spans="2:6" x14ac:dyDescent="0.25">
      <c r="B33" s="30"/>
      <c r="C33" s="14" t="s">
        <v>14</v>
      </c>
      <c r="D33" s="135"/>
      <c r="E33" s="135"/>
      <c r="F33" s="135"/>
    </row>
    <row r="34" spans="2:6" x14ac:dyDescent="0.25">
      <c r="B34" s="30"/>
      <c r="C34" s="14" t="s">
        <v>15</v>
      </c>
      <c r="D34" s="134"/>
      <c r="E34" s="135"/>
      <c r="F34" s="135"/>
    </row>
    <row r="35" spans="2:6" x14ac:dyDescent="0.25">
      <c r="B35" s="30"/>
      <c r="C35" s="14" t="s">
        <v>16</v>
      </c>
      <c r="D35" s="136" t="s">
        <v>17</v>
      </c>
      <c r="E35" s="136"/>
      <c r="F35" s="136"/>
    </row>
    <row r="36" spans="2:6" x14ac:dyDescent="0.25">
      <c r="B36" s="30"/>
      <c r="C36" s="14" t="s">
        <v>18</v>
      </c>
      <c r="D36" s="137" t="s">
        <v>19</v>
      </c>
      <c r="E36" s="137"/>
      <c r="F36" s="137"/>
    </row>
    <row r="37" spans="2:6" x14ac:dyDescent="0.25">
      <c r="B37" s="30"/>
      <c r="C37" s="14" t="s">
        <v>20</v>
      </c>
      <c r="D37" s="135"/>
      <c r="E37" s="135"/>
      <c r="F37" s="135"/>
    </row>
    <row r="38" spans="2:6" x14ac:dyDescent="0.25">
      <c r="B38" s="30"/>
      <c r="C38" s="14" t="s">
        <v>21</v>
      </c>
      <c r="D38" s="135"/>
      <c r="E38" s="135"/>
      <c r="F38" s="135"/>
    </row>
    <row r="39" spans="2:6" x14ac:dyDescent="0.25">
      <c r="B39" s="30"/>
      <c r="C39" s="14" t="s">
        <v>22</v>
      </c>
      <c r="D39" s="135"/>
      <c r="E39" s="135"/>
      <c r="F39" s="135"/>
    </row>
    <row r="40" spans="2:6" x14ac:dyDescent="0.25">
      <c r="B40" s="30"/>
      <c r="C40" s="14" t="s">
        <v>23</v>
      </c>
      <c r="D40" s="135"/>
      <c r="E40" s="135"/>
      <c r="F40" s="135"/>
    </row>
    <row r="41" spans="2:6" x14ac:dyDescent="0.25">
      <c r="B41" s="30"/>
      <c r="C41" s="14" t="s">
        <v>24</v>
      </c>
      <c r="D41" s="135"/>
      <c r="E41" s="135"/>
      <c r="F41" s="135"/>
    </row>
    <row r="42" spans="2:6" ht="45" x14ac:dyDescent="0.25">
      <c r="B42" s="31"/>
      <c r="C42" s="13" t="s">
        <v>42</v>
      </c>
      <c r="D42" s="134" t="s">
        <v>25</v>
      </c>
      <c r="E42" s="135"/>
      <c r="F42" s="135"/>
    </row>
    <row r="44" spans="2:6" ht="15.75" x14ac:dyDescent="0.25">
      <c r="B44" s="27" t="s">
        <v>3</v>
      </c>
      <c r="C44" s="28" t="s">
        <v>62</v>
      </c>
      <c r="D44" s="144" t="s">
        <v>33</v>
      </c>
      <c r="E44" s="145"/>
      <c r="F44" s="146"/>
    </row>
    <row r="45" spans="2:6" x14ac:dyDescent="0.25">
      <c r="B45" s="29"/>
      <c r="C45" s="14" t="s">
        <v>34</v>
      </c>
      <c r="D45" s="147"/>
      <c r="E45" s="148"/>
      <c r="F45" s="149"/>
    </row>
    <row r="46" spans="2:6" x14ac:dyDescent="0.25">
      <c r="B46" s="29"/>
      <c r="C46" s="14" t="s">
        <v>35</v>
      </c>
      <c r="D46" s="147"/>
      <c r="E46" s="148"/>
      <c r="F46" s="149"/>
    </row>
    <row r="47" spans="2:6" x14ac:dyDescent="0.25">
      <c r="B47" s="29"/>
      <c r="C47" s="14" t="s">
        <v>36</v>
      </c>
      <c r="D47" s="147"/>
      <c r="E47" s="148"/>
      <c r="F47" s="149"/>
    </row>
    <row r="48" spans="2:6" x14ac:dyDescent="0.25">
      <c r="B48" s="29"/>
      <c r="C48" s="14" t="s">
        <v>37</v>
      </c>
      <c r="D48" s="147"/>
      <c r="E48" s="148"/>
      <c r="F48" s="149"/>
    </row>
    <row r="49" spans="2:6" x14ac:dyDescent="0.25">
      <c r="B49" s="29"/>
      <c r="C49" s="14" t="s">
        <v>38</v>
      </c>
      <c r="D49" s="147"/>
      <c r="E49" s="148"/>
      <c r="F49" s="149"/>
    </row>
    <row r="50" spans="2:6" x14ac:dyDescent="0.25">
      <c r="B50" s="29"/>
      <c r="C50" s="14" t="s">
        <v>39</v>
      </c>
      <c r="D50" s="147"/>
      <c r="E50" s="148"/>
      <c r="F50" s="149"/>
    </row>
    <row r="51" spans="2:6" x14ac:dyDescent="0.25">
      <c r="B51" s="29"/>
      <c r="C51" s="14" t="s">
        <v>40</v>
      </c>
      <c r="D51" s="147"/>
      <c r="E51" s="148"/>
      <c r="F51" s="149"/>
    </row>
    <row r="52" spans="2:6" x14ac:dyDescent="0.25">
      <c r="B52" s="34"/>
      <c r="C52" s="35"/>
      <c r="D52" s="36"/>
      <c r="E52" s="12"/>
      <c r="F52" s="12"/>
    </row>
    <row r="53" spans="2:6" x14ac:dyDescent="0.25">
      <c r="B53" s="141" t="s">
        <v>43</v>
      </c>
      <c r="C53" s="142"/>
      <c r="D53" s="142"/>
      <c r="E53" s="142"/>
      <c r="F53" s="143"/>
    </row>
    <row r="54" spans="2:6" x14ac:dyDescent="0.25">
      <c r="B54" s="31"/>
      <c r="C54" s="31"/>
      <c r="D54" s="31"/>
      <c r="E54" s="31"/>
      <c r="F54" s="31"/>
    </row>
    <row r="55" spans="2:6" x14ac:dyDescent="0.25">
      <c r="B55" s="33" t="s">
        <v>44</v>
      </c>
      <c r="C55" s="138" t="s">
        <v>73</v>
      </c>
      <c r="D55" s="139"/>
      <c r="E55" s="139"/>
      <c r="F55" s="140"/>
    </row>
    <row r="56" spans="2:6" x14ac:dyDescent="0.25">
      <c r="B56" s="30"/>
      <c r="C56" s="14" t="s">
        <v>63</v>
      </c>
      <c r="D56" s="150"/>
      <c r="E56" s="151"/>
      <c r="F56" s="152"/>
    </row>
    <row r="57" spans="2:6" x14ac:dyDescent="0.25">
      <c r="B57" s="30"/>
      <c r="C57" s="14" t="s">
        <v>64</v>
      </c>
      <c r="D57" s="147"/>
      <c r="E57" s="148"/>
      <c r="F57" s="149"/>
    </row>
    <row r="58" spans="2:6" x14ac:dyDescent="0.25">
      <c r="B58" s="30"/>
      <c r="C58" s="14" t="s">
        <v>16</v>
      </c>
      <c r="D58" s="170"/>
      <c r="E58" s="171"/>
      <c r="F58" s="172"/>
    </row>
    <row r="59" spans="2:6" x14ac:dyDescent="0.25">
      <c r="B59" s="30"/>
      <c r="C59" s="14" t="s">
        <v>84</v>
      </c>
      <c r="D59" s="40"/>
      <c r="E59" s="40"/>
      <c r="F59" s="41"/>
    </row>
    <row r="60" spans="2:6" ht="45" customHeight="1" x14ac:dyDescent="0.25">
      <c r="B60" s="31"/>
      <c r="C60" s="13" t="s">
        <v>42</v>
      </c>
      <c r="D60" s="147" t="s">
        <v>25</v>
      </c>
      <c r="E60" s="148"/>
      <c r="F60" s="149"/>
    </row>
    <row r="61" spans="2:6" x14ac:dyDescent="0.25">
      <c r="B61" s="33" t="s">
        <v>45</v>
      </c>
      <c r="C61" s="138" t="s">
        <v>74</v>
      </c>
      <c r="D61" s="139"/>
      <c r="E61" s="139"/>
      <c r="F61" s="140"/>
    </row>
    <row r="62" spans="2:6" x14ac:dyDescent="0.25">
      <c r="B62" s="30"/>
      <c r="C62" s="14" t="s">
        <v>63</v>
      </c>
      <c r="D62" s="150"/>
      <c r="E62" s="151"/>
      <c r="F62" s="152"/>
    </row>
    <row r="63" spans="2:6" x14ac:dyDescent="0.25">
      <c r="B63" s="30"/>
      <c r="C63" s="14" t="s">
        <v>64</v>
      </c>
      <c r="D63" s="134"/>
      <c r="E63" s="135"/>
      <c r="F63" s="135"/>
    </row>
    <row r="64" spans="2:6" x14ac:dyDescent="0.25">
      <c r="B64" s="30"/>
      <c r="C64" s="14" t="s">
        <v>16</v>
      </c>
      <c r="D64" s="136"/>
      <c r="E64" s="136"/>
      <c r="F64" s="136"/>
    </row>
    <row r="65" spans="2:6" x14ac:dyDescent="0.25">
      <c r="B65" s="30"/>
      <c r="C65" s="39" t="s">
        <v>84</v>
      </c>
      <c r="D65" s="137"/>
      <c r="E65" s="137"/>
      <c r="F65" s="137"/>
    </row>
    <row r="66" spans="2:6" ht="45" x14ac:dyDescent="0.25">
      <c r="B66" s="31"/>
      <c r="C66" s="13" t="s">
        <v>42</v>
      </c>
      <c r="D66" s="134" t="s">
        <v>25</v>
      </c>
      <c r="E66" s="135"/>
      <c r="F66" s="135"/>
    </row>
    <row r="67" spans="2:6" x14ac:dyDescent="0.25">
      <c r="B67" s="33" t="s">
        <v>46</v>
      </c>
      <c r="C67" s="138" t="s">
        <v>75</v>
      </c>
      <c r="D67" s="139"/>
      <c r="E67" s="139"/>
      <c r="F67" s="140"/>
    </row>
    <row r="68" spans="2:6" x14ac:dyDescent="0.25">
      <c r="B68" s="30"/>
      <c r="C68" s="14" t="s">
        <v>63</v>
      </c>
      <c r="D68" s="135"/>
      <c r="E68" s="135"/>
      <c r="F68" s="135"/>
    </row>
    <row r="69" spans="2:6" x14ac:dyDescent="0.25">
      <c r="B69" s="30"/>
      <c r="C69" s="14" t="s">
        <v>64</v>
      </c>
      <c r="D69" s="134"/>
      <c r="E69" s="135"/>
      <c r="F69" s="135"/>
    </row>
    <row r="70" spans="2:6" x14ac:dyDescent="0.25">
      <c r="B70" s="30"/>
      <c r="C70" s="14" t="s">
        <v>16</v>
      </c>
      <c r="D70" s="136"/>
      <c r="E70" s="136"/>
      <c r="F70" s="136"/>
    </row>
    <row r="71" spans="2:6" x14ac:dyDescent="0.25">
      <c r="B71" s="30"/>
      <c r="C71" s="39" t="s">
        <v>84</v>
      </c>
      <c r="D71" s="137"/>
      <c r="E71" s="137"/>
      <c r="F71" s="137"/>
    </row>
    <row r="72" spans="2:6" ht="45" x14ac:dyDescent="0.25">
      <c r="B72" s="31"/>
      <c r="C72" s="13" t="s">
        <v>42</v>
      </c>
      <c r="D72" s="134" t="s">
        <v>25</v>
      </c>
      <c r="E72" s="135"/>
      <c r="F72" s="135"/>
    </row>
    <row r="73" spans="2:6" x14ac:dyDescent="0.25">
      <c r="B73" s="33" t="s">
        <v>47</v>
      </c>
      <c r="C73" s="138" t="s">
        <v>76</v>
      </c>
      <c r="D73" s="139"/>
      <c r="E73" s="139"/>
      <c r="F73" s="140"/>
    </row>
    <row r="74" spans="2:6" x14ac:dyDescent="0.25">
      <c r="B74" s="30"/>
      <c r="C74" s="14" t="s">
        <v>63</v>
      </c>
      <c r="D74" s="135"/>
      <c r="E74" s="135"/>
      <c r="F74" s="135"/>
    </row>
    <row r="75" spans="2:6" x14ac:dyDescent="0.25">
      <c r="B75" s="30"/>
      <c r="C75" s="14" t="s">
        <v>64</v>
      </c>
      <c r="D75" s="134"/>
      <c r="E75" s="135"/>
      <c r="F75" s="135"/>
    </row>
    <row r="76" spans="2:6" x14ac:dyDescent="0.25">
      <c r="B76" s="30"/>
      <c r="C76" s="14" t="s">
        <v>16</v>
      </c>
      <c r="D76" s="136"/>
      <c r="E76" s="136"/>
      <c r="F76" s="136"/>
    </row>
    <row r="77" spans="2:6" x14ac:dyDescent="0.25">
      <c r="B77" s="30"/>
      <c r="C77" s="39" t="s">
        <v>84</v>
      </c>
      <c r="D77" s="137"/>
      <c r="E77" s="137"/>
      <c r="F77" s="137"/>
    </row>
    <row r="78" spans="2:6" ht="45" x14ac:dyDescent="0.25">
      <c r="B78" s="31"/>
      <c r="C78" s="13" t="s">
        <v>42</v>
      </c>
      <c r="D78" s="134" t="s">
        <v>25</v>
      </c>
      <c r="E78" s="135"/>
      <c r="F78" s="135"/>
    </row>
    <row r="79" spans="2:6" x14ac:dyDescent="0.25">
      <c r="B79" s="33" t="s">
        <v>48</v>
      </c>
      <c r="C79" s="138" t="s">
        <v>77</v>
      </c>
      <c r="D79" s="139"/>
      <c r="E79" s="139"/>
      <c r="F79" s="140"/>
    </row>
    <row r="80" spans="2:6" x14ac:dyDescent="0.25">
      <c r="B80" s="30"/>
      <c r="C80" s="14" t="s">
        <v>63</v>
      </c>
      <c r="D80" s="135"/>
      <c r="E80" s="135"/>
      <c r="F80" s="135"/>
    </row>
    <row r="81" spans="2:6" x14ac:dyDescent="0.25">
      <c r="B81" s="30"/>
      <c r="C81" s="14" t="s">
        <v>64</v>
      </c>
      <c r="D81" s="134"/>
      <c r="E81" s="135"/>
      <c r="F81" s="135"/>
    </row>
    <row r="82" spans="2:6" x14ac:dyDescent="0.25">
      <c r="B82" s="30"/>
      <c r="C82" s="14" t="s">
        <v>16</v>
      </c>
      <c r="D82" s="136"/>
      <c r="E82" s="136"/>
      <c r="F82" s="136"/>
    </row>
    <row r="83" spans="2:6" x14ac:dyDescent="0.25">
      <c r="B83" s="30"/>
      <c r="C83" s="39" t="s">
        <v>84</v>
      </c>
      <c r="D83" s="137"/>
      <c r="E83" s="137"/>
      <c r="F83" s="137"/>
    </row>
    <row r="84" spans="2:6" ht="45" x14ac:dyDescent="0.25">
      <c r="B84" s="31"/>
      <c r="C84" s="13" t="s">
        <v>42</v>
      </c>
      <c r="D84" s="134" t="s">
        <v>25</v>
      </c>
      <c r="E84" s="135"/>
      <c r="F84" s="135"/>
    </row>
    <row r="85" spans="2:6" x14ac:dyDescent="0.25">
      <c r="B85" s="33" t="s">
        <v>49</v>
      </c>
      <c r="C85" s="138" t="s">
        <v>78</v>
      </c>
      <c r="D85" s="139"/>
      <c r="E85" s="139"/>
      <c r="F85" s="140"/>
    </row>
    <row r="86" spans="2:6" x14ac:dyDescent="0.25">
      <c r="B86" s="30"/>
      <c r="C86" s="14" t="s">
        <v>63</v>
      </c>
      <c r="D86" s="135"/>
      <c r="E86" s="135"/>
      <c r="F86" s="135"/>
    </row>
    <row r="87" spans="2:6" x14ac:dyDescent="0.25">
      <c r="B87" s="30"/>
      <c r="C87" s="14" t="s">
        <v>64</v>
      </c>
      <c r="D87" s="134"/>
      <c r="E87" s="135"/>
      <c r="F87" s="135"/>
    </row>
    <row r="88" spans="2:6" x14ac:dyDescent="0.25">
      <c r="B88" s="30"/>
      <c r="C88" s="14" t="s">
        <v>16</v>
      </c>
      <c r="D88" s="136"/>
      <c r="E88" s="136"/>
      <c r="F88" s="136"/>
    </row>
    <row r="89" spans="2:6" x14ac:dyDescent="0.25">
      <c r="B89" s="30"/>
      <c r="C89" s="39" t="s">
        <v>84</v>
      </c>
      <c r="D89" s="137"/>
      <c r="E89" s="137"/>
      <c r="F89" s="137"/>
    </row>
    <row r="90" spans="2:6" ht="45" x14ac:dyDescent="0.25">
      <c r="B90" s="31"/>
      <c r="C90" s="13" t="s">
        <v>42</v>
      </c>
      <c r="D90" s="134" t="s">
        <v>25</v>
      </c>
      <c r="E90" s="135"/>
      <c r="F90" s="135"/>
    </row>
    <row r="91" spans="2:6" x14ac:dyDescent="0.25">
      <c r="B91" s="33" t="s">
        <v>54</v>
      </c>
      <c r="C91" s="138" t="s">
        <v>79</v>
      </c>
      <c r="D91" s="139"/>
      <c r="E91" s="139"/>
      <c r="F91" s="140"/>
    </row>
    <row r="92" spans="2:6" x14ac:dyDescent="0.25">
      <c r="B92" s="30"/>
      <c r="C92" s="14" t="s">
        <v>63</v>
      </c>
      <c r="D92" s="135"/>
      <c r="E92" s="135"/>
      <c r="F92" s="135"/>
    </row>
    <row r="93" spans="2:6" x14ac:dyDescent="0.25">
      <c r="B93" s="30"/>
      <c r="C93" s="14" t="s">
        <v>64</v>
      </c>
      <c r="D93" s="134"/>
      <c r="E93" s="135"/>
      <c r="F93" s="135"/>
    </row>
    <row r="94" spans="2:6" x14ac:dyDescent="0.25">
      <c r="B94" s="30"/>
      <c r="C94" s="14" t="s">
        <v>16</v>
      </c>
      <c r="D94" s="136"/>
      <c r="E94" s="136"/>
      <c r="F94" s="136"/>
    </row>
    <row r="95" spans="2:6" x14ac:dyDescent="0.25">
      <c r="B95" s="30"/>
      <c r="C95" s="39" t="s">
        <v>84</v>
      </c>
      <c r="D95" s="137"/>
      <c r="E95" s="137"/>
      <c r="F95" s="137"/>
    </row>
    <row r="96" spans="2:6" ht="45" x14ac:dyDescent="0.25">
      <c r="B96" s="31"/>
      <c r="C96" s="13" t="s">
        <v>42</v>
      </c>
      <c r="D96" s="134" t="s">
        <v>25</v>
      </c>
      <c r="E96" s="135"/>
      <c r="F96" s="135"/>
    </row>
    <row r="97" spans="2:6" x14ac:dyDescent="0.25">
      <c r="B97" s="33" t="s">
        <v>55</v>
      </c>
      <c r="C97" s="138" t="s">
        <v>80</v>
      </c>
      <c r="D97" s="139"/>
      <c r="E97" s="139"/>
      <c r="F97" s="140"/>
    </row>
    <row r="98" spans="2:6" x14ac:dyDescent="0.25">
      <c r="B98" s="30"/>
      <c r="C98" s="14" t="s">
        <v>63</v>
      </c>
      <c r="D98" s="135"/>
      <c r="E98" s="135"/>
      <c r="F98" s="135"/>
    </row>
    <row r="99" spans="2:6" x14ac:dyDescent="0.25">
      <c r="B99" s="30"/>
      <c r="C99" s="14" t="s">
        <v>64</v>
      </c>
      <c r="D99" s="134"/>
      <c r="E99" s="135"/>
      <c r="F99" s="135"/>
    </row>
    <row r="100" spans="2:6" x14ac:dyDescent="0.25">
      <c r="B100" s="30"/>
      <c r="C100" s="14" t="s">
        <v>16</v>
      </c>
      <c r="D100" s="136"/>
      <c r="E100" s="136"/>
      <c r="F100" s="136"/>
    </row>
    <row r="101" spans="2:6" x14ac:dyDescent="0.25">
      <c r="B101" s="30"/>
      <c r="C101" s="39" t="s">
        <v>84</v>
      </c>
      <c r="D101" s="137"/>
      <c r="E101" s="137"/>
      <c r="F101" s="137"/>
    </row>
    <row r="102" spans="2:6" ht="45" x14ac:dyDescent="0.25">
      <c r="B102" s="31"/>
      <c r="C102" s="13" t="s">
        <v>42</v>
      </c>
      <c r="D102" s="134" t="s">
        <v>25</v>
      </c>
      <c r="E102" s="135"/>
      <c r="F102" s="135"/>
    </row>
    <row r="103" spans="2:6" x14ac:dyDescent="0.25">
      <c r="B103" s="33" t="s">
        <v>56</v>
      </c>
      <c r="C103" s="138" t="s">
        <v>81</v>
      </c>
      <c r="D103" s="139"/>
      <c r="E103" s="139"/>
      <c r="F103" s="140"/>
    </row>
    <row r="104" spans="2:6" x14ac:dyDescent="0.25">
      <c r="B104" s="30"/>
      <c r="C104" s="14" t="s">
        <v>63</v>
      </c>
      <c r="D104" s="135"/>
      <c r="E104" s="135"/>
      <c r="F104" s="135"/>
    </row>
    <row r="105" spans="2:6" x14ac:dyDescent="0.25">
      <c r="B105" s="30"/>
      <c r="C105" s="14" t="s">
        <v>64</v>
      </c>
      <c r="D105" s="134"/>
      <c r="E105" s="135"/>
      <c r="F105" s="135"/>
    </row>
    <row r="106" spans="2:6" x14ac:dyDescent="0.25">
      <c r="B106" s="30"/>
      <c r="C106" s="14" t="s">
        <v>16</v>
      </c>
      <c r="D106" s="136"/>
      <c r="E106" s="136"/>
      <c r="F106" s="136"/>
    </row>
    <row r="107" spans="2:6" x14ac:dyDescent="0.25">
      <c r="B107" s="30"/>
      <c r="C107" s="39" t="s">
        <v>84</v>
      </c>
      <c r="D107" s="137"/>
      <c r="E107" s="137"/>
      <c r="F107" s="137"/>
    </row>
    <row r="108" spans="2:6" ht="45" x14ac:dyDescent="0.25">
      <c r="B108" s="31"/>
      <c r="C108" s="13" t="s">
        <v>42</v>
      </c>
      <c r="D108" s="134" t="s">
        <v>25</v>
      </c>
      <c r="E108" s="135"/>
      <c r="F108" s="135"/>
    </row>
    <row r="109" spans="2:6" x14ac:dyDescent="0.25">
      <c r="B109" s="33" t="s">
        <v>57</v>
      </c>
      <c r="C109" s="138" t="s">
        <v>82</v>
      </c>
      <c r="D109" s="139"/>
      <c r="E109" s="139"/>
      <c r="F109" s="140"/>
    </row>
    <row r="110" spans="2:6" x14ac:dyDescent="0.25">
      <c r="B110" s="30"/>
      <c r="C110" s="14" t="s">
        <v>63</v>
      </c>
      <c r="D110" s="135"/>
      <c r="E110" s="135"/>
      <c r="F110" s="135"/>
    </row>
    <row r="111" spans="2:6" x14ac:dyDescent="0.25">
      <c r="B111" s="30"/>
      <c r="C111" s="14" t="s">
        <v>64</v>
      </c>
      <c r="D111" s="134"/>
      <c r="E111" s="135"/>
      <c r="F111" s="135"/>
    </row>
    <row r="112" spans="2:6" x14ac:dyDescent="0.25">
      <c r="B112" s="30"/>
      <c r="C112" s="14" t="s">
        <v>16</v>
      </c>
      <c r="D112" s="136"/>
      <c r="E112" s="136"/>
      <c r="F112" s="136"/>
    </row>
    <row r="113" spans="2:6" x14ac:dyDescent="0.25">
      <c r="B113" s="30"/>
      <c r="C113" s="39" t="s">
        <v>84</v>
      </c>
      <c r="D113" s="137"/>
      <c r="E113" s="137"/>
      <c r="F113" s="137"/>
    </row>
    <row r="114" spans="2:6" ht="45" x14ac:dyDescent="0.25">
      <c r="B114" s="31"/>
      <c r="C114" s="13" t="s">
        <v>42</v>
      </c>
      <c r="D114" s="134" t="s">
        <v>25</v>
      </c>
      <c r="E114" s="135"/>
      <c r="F114" s="135"/>
    </row>
    <row r="116" spans="2:6" ht="15.75" x14ac:dyDescent="0.25">
      <c r="B116" s="27" t="s">
        <v>4</v>
      </c>
      <c r="C116" s="28" t="s">
        <v>85</v>
      </c>
      <c r="D116" s="155" t="s">
        <v>33</v>
      </c>
      <c r="E116" s="155"/>
      <c r="F116" s="155"/>
    </row>
    <row r="117" spans="2:6" x14ac:dyDescent="0.25">
      <c r="B117" s="29"/>
      <c r="C117" s="14" t="s">
        <v>34</v>
      </c>
      <c r="D117" s="134"/>
      <c r="E117" s="134"/>
      <c r="F117" s="134"/>
    </row>
    <row r="118" spans="2:6" x14ac:dyDescent="0.25">
      <c r="B118" s="29"/>
      <c r="C118" s="14" t="s">
        <v>35</v>
      </c>
      <c r="D118" s="134"/>
      <c r="E118" s="134"/>
      <c r="F118" s="134"/>
    </row>
    <row r="119" spans="2:6" x14ac:dyDescent="0.25">
      <c r="B119" s="29"/>
      <c r="C119" s="14" t="s">
        <v>36</v>
      </c>
      <c r="D119" s="134"/>
      <c r="E119" s="134"/>
      <c r="F119" s="134"/>
    </row>
    <row r="120" spans="2:6" x14ac:dyDescent="0.25">
      <c r="B120" s="29"/>
      <c r="C120" s="14" t="s">
        <v>37</v>
      </c>
      <c r="D120" s="134"/>
      <c r="E120" s="134"/>
      <c r="F120" s="134"/>
    </row>
    <row r="121" spans="2:6" x14ac:dyDescent="0.25">
      <c r="B121" s="29"/>
      <c r="C121" s="14" t="s">
        <v>38</v>
      </c>
      <c r="D121" s="134"/>
      <c r="E121" s="134"/>
      <c r="F121" s="134"/>
    </row>
    <row r="122" spans="2:6" x14ac:dyDescent="0.25">
      <c r="B122" s="29"/>
      <c r="C122" s="14" t="s">
        <v>39</v>
      </c>
      <c r="D122" s="134"/>
      <c r="E122" s="134"/>
      <c r="F122" s="134"/>
    </row>
    <row r="123" spans="2:6" x14ac:dyDescent="0.25">
      <c r="B123" s="29"/>
      <c r="C123" s="14" t="s">
        <v>40</v>
      </c>
      <c r="D123" s="134"/>
      <c r="E123" s="134"/>
      <c r="F123" s="134"/>
    </row>
    <row r="124" spans="2:6" x14ac:dyDescent="0.25">
      <c r="B124" s="30"/>
      <c r="C124" s="31"/>
      <c r="D124" s="32"/>
      <c r="E124" s="32"/>
      <c r="F124" s="32"/>
    </row>
    <row r="125" spans="2:6" x14ac:dyDescent="0.25">
      <c r="B125" s="33" t="s">
        <v>70</v>
      </c>
      <c r="C125" s="138" t="s">
        <v>66</v>
      </c>
      <c r="D125" s="139"/>
      <c r="E125" s="139"/>
      <c r="F125" s="140"/>
    </row>
    <row r="126" spans="2:6" x14ac:dyDescent="0.25">
      <c r="B126" s="30"/>
      <c r="C126" s="14" t="s">
        <v>14</v>
      </c>
      <c r="D126" s="135"/>
      <c r="E126" s="135"/>
      <c r="F126" s="135"/>
    </row>
    <row r="127" spans="2:6" x14ac:dyDescent="0.25">
      <c r="B127" s="30"/>
      <c r="C127" s="14" t="s">
        <v>15</v>
      </c>
      <c r="D127" s="134"/>
      <c r="E127" s="135"/>
      <c r="F127" s="135"/>
    </row>
    <row r="128" spans="2:6" x14ac:dyDescent="0.25">
      <c r="B128" s="30"/>
      <c r="C128" s="14" t="s">
        <v>16</v>
      </c>
      <c r="D128" s="136" t="s">
        <v>17</v>
      </c>
      <c r="E128" s="136"/>
      <c r="F128" s="136"/>
    </row>
    <row r="129" spans="2:6" x14ac:dyDescent="0.25">
      <c r="B129" s="30"/>
      <c r="C129" s="14" t="s">
        <v>18</v>
      </c>
      <c r="D129" s="137" t="s">
        <v>19</v>
      </c>
      <c r="E129" s="137"/>
      <c r="F129" s="137"/>
    </row>
    <row r="130" spans="2:6" x14ac:dyDescent="0.25">
      <c r="B130" s="30"/>
      <c r="C130" s="14" t="s">
        <v>20</v>
      </c>
      <c r="D130" s="135"/>
      <c r="E130" s="135"/>
      <c r="F130" s="135"/>
    </row>
    <row r="131" spans="2:6" x14ac:dyDescent="0.25">
      <c r="B131" s="30"/>
      <c r="C131" s="14" t="s">
        <v>21</v>
      </c>
      <c r="D131" s="135"/>
      <c r="E131" s="135"/>
      <c r="F131" s="135"/>
    </row>
    <row r="132" spans="2:6" x14ac:dyDescent="0.25">
      <c r="B132" s="30"/>
      <c r="C132" s="14" t="s">
        <v>22</v>
      </c>
      <c r="D132" s="135"/>
      <c r="E132" s="135"/>
      <c r="F132" s="135"/>
    </row>
    <row r="133" spans="2:6" x14ac:dyDescent="0.25">
      <c r="B133" s="30"/>
      <c r="C133" s="14" t="s">
        <v>23</v>
      </c>
      <c r="D133" s="135"/>
      <c r="E133" s="135"/>
      <c r="F133" s="135"/>
    </row>
    <row r="134" spans="2:6" x14ac:dyDescent="0.25">
      <c r="B134" s="30"/>
      <c r="C134" s="14" t="s">
        <v>24</v>
      </c>
      <c r="D134" s="135"/>
      <c r="E134" s="135"/>
      <c r="F134" s="135"/>
    </row>
    <row r="135" spans="2:6" ht="45" x14ac:dyDescent="0.25">
      <c r="B135" s="31"/>
      <c r="C135" s="13" t="s">
        <v>42</v>
      </c>
      <c r="D135" s="134" t="s">
        <v>25</v>
      </c>
      <c r="E135" s="135"/>
      <c r="F135" s="135"/>
    </row>
    <row r="137" spans="2:6" ht="15.75" x14ac:dyDescent="0.25">
      <c r="B137" s="27" t="s">
        <v>5</v>
      </c>
      <c r="C137" s="28" t="s">
        <v>71</v>
      </c>
      <c r="D137" s="155" t="s">
        <v>33</v>
      </c>
      <c r="E137" s="155"/>
      <c r="F137" s="155"/>
    </row>
    <row r="138" spans="2:6" x14ac:dyDescent="0.25">
      <c r="B138" s="29"/>
      <c r="C138" s="14" t="s">
        <v>34</v>
      </c>
      <c r="D138" s="134"/>
      <c r="E138" s="134"/>
      <c r="F138" s="134"/>
    </row>
    <row r="139" spans="2:6" x14ac:dyDescent="0.25">
      <c r="B139" s="29"/>
      <c r="C139" s="14" t="s">
        <v>35</v>
      </c>
      <c r="D139" s="134"/>
      <c r="E139" s="134"/>
      <c r="F139" s="134"/>
    </row>
    <row r="140" spans="2:6" x14ac:dyDescent="0.25">
      <c r="B140" s="29"/>
      <c r="C140" s="14" t="s">
        <v>36</v>
      </c>
      <c r="D140" s="134"/>
      <c r="E140" s="134"/>
      <c r="F140" s="134"/>
    </row>
    <row r="141" spans="2:6" x14ac:dyDescent="0.25">
      <c r="B141" s="29"/>
      <c r="C141" s="14" t="s">
        <v>37</v>
      </c>
      <c r="D141" s="134"/>
      <c r="E141" s="134"/>
      <c r="F141" s="134"/>
    </row>
    <row r="142" spans="2:6" x14ac:dyDescent="0.25">
      <c r="B142" s="29"/>
      <c r="C142" s="14" t="s">
        <v>38</v>
      </c>
      <c r="D142" s="134"/>
      <c r="E142" s="134"/>
      <c r="F142" s="134"/>
    </row>
    <row r="143" spans="2:6" x14ac:dyDescent="0.25">
      <c r="B143" s="29"/>
      <c r="C143" s="14" t="s">
        <v>39</v>
      </c>
      <c r="D143" s="134"/>
      <c r="E143" s="134"/>
      <c r="F143" s="134"/>
    </row>
    <row r="144" spans="2:6" x14ac:dyDescent="0.25">
      <c r="B144" s="29"/>
      <c r="C144" s="14" t="s">
        <v>40</v>
      </c>
      <c r="D144" s="134"/>
      <c r="E144" s="134"/>
      <c r="F144" s="134"/>
    </row>
    <row r="145" spans="2:6" x14ac:dyDescent="0.25">
      <c r="B145" s="30"/>
      <c r="C145" s="31"/>
      <c r="D145" s="32"/>
      <c r="E145" s="32"/>
      <c r="F145" s="32"/>
    </row>
    <row r="146" spans="2:6" x14ac:dyDescent="0.25">
      <c r="B146" s="33" t="s">
        <v>69</v>
      </c>
      <c r="C146" s="138" t="s">
        <v>66</v>
      </c>
      <c r="D146" s="139"/>
      <c r="E146" s="139"/>
      <c r="F146" s="140"/>
    </row>
    <row r="147" spans="2:6" x14ac:dyDescent="0.25">
      <c r="B147" s="30"/>
      <c r="C147" s="14" t="s">
        <v>14</v>
      </c>
      <c r="D147" s="135"/>
      <c r="E147" s="135"/>
      <c r="F147" s="135"/>
    </row>
    <row r="148" spans="2:6" x14ac:dyDescent="0.25">
      <c r="B148" s="30"/>
      <c r="C148" s="14" t="s">
        <v>15</v>
      </c>
      <c r="D148" s="134"/>
      <c r="E148" s="135"/>
      <c r="F148" s="135"/>
    </row>
    <row r="149" spans="2:6" x14ac:dyDescent="0.25">
      <c r="B149" s="30"/>
      <c r="C149" s="14" t="s">
        <v>16</v>
      </c>
      <c r="D149" s="136" t="s">
        <v>17</v>
      </c>
      <c r="E149" s="136"/>
      <c r="F149" s="136"/>
    </row>
    <row r="150" spans="2:6" x14ac:dyDescent="0.25">
      <c r="B150" s="30"/>
      <c r="C150" s="14" t="s">
        <v>18</v>
      </c>
      <c r="D150" s="137" t="s">
        <v>19</v>
      </c>
      <c r="E150" s="137"/>
      <c r="F150" s="137"/>
    </row>
    <row r="151" spans="2:6" x14ac:dyDescent="0.25">
      <c r="B151" s="30"/>
      <c r="C151" s="14" t="s">
        <v>20</v>
      </c>
      <c r="D151" s="135"/>
      <c r="E151" s="135"/>
      <c r="F151" s="135"/>
    </row>
    <row r="152" spans="2:6" x14ac:dyDescent="0.25">
      <c r="B152" s="30"/>
      <c r="C152" s="14" t="s">
        <v>21</v>
      </c>
      <c r="D152" s="135"/>
      <c r="E152" s="135"/>
      <c r="F152" s="135"/>
    </row>
    <row r="153" spans="2:6" x14ac:dyDescent="0.25">
      <c r="B153" s="30"/>
      <c r="C153" s="14" t="s">
        <v>22</v>
      </c>
      <c r="D153" s="135"/>
      <c r="E153" s="135"/>
      <c r="F153" s="135"/>
    </row>
    <row r="154" spans="2:6" x14ac:dyDescent="0.25">
      <c r="B154" s="30"/>
      <c r="C154" s="14" t="s">
        <v>23</v>
      </c>
      <c r="D154" s="135"/>
      <c r="E154" s="135"/>
      <c r="F154" s="135"/>
    </row>
    <row r="155" spans="2:6" x14ac:dyDescent="0.25">
      <c r="B155" s="30"/>
      <c r="C155" s="14" t="s">
        <v>24</v>
      </c>
      <c r="D155" s="135"/>
      <c r="E155" s="135"/>
      <c r="F155" s="135"/>
    </row>
    <row r="156" spans="2:6" ht="45" x14ac:dyDescent="0.25">
      <c r="B156" s="31"/>
      <c r="C156" s="13" t="s">
        <v>42</v>
      </c>
      <c r="D156" s="134" t="s">
        <v>25</v>
      </c>
      <c r="E156" s="135"/>
      <c r="F156" s="135"/>
    </row>
    <row r="158" spans="2:6" ht="15.75" x14ac:dyDescent="0.25">
      <c r="B158" s="27" t="s">
        <v>68</v>
      </c>
      <c r="C158" s="28" t="s">
        <v>72</v>
      </c>
      <c r="D158" s="155" t="s">
        <v>33</v>
      </c>
      <c r="E158" s="155"/>
      <c r="F158" s="155"/>
    </row>
    <row r="159" spans="2:6" x14ac:dyDescent="0.25">
      <c r="B159" s="29"/>
      <c r="C159" s="14" t="s">
        <v>34</v>
      </c>
      <c r="D159" s="134"/>
      <c r="E159" s="134"/>
      <c r="F159" s="134"/>
    </row>
    <row r="160" spans="2:6" x14ac:dyDescent="0.25">
      <c r="B160" s="29"/>
      <c r="C160" s="14" t="s">
        <v>35</v>
      </c>
      <c r="D160" s="134"/>
      <c r="E160" s="134"/>
      <c r="F160" s="134"/>
    </row>
    <row r="161" spans="2:6" x14ac:dyDescent="0.25">
      <c r="B161" s="29"/>
      <c r="C161" s="14" t="s">
        <v>36</v>
      </c>
      <c r="D161" s="134"/>
      <c r="E161" s="134"/>
      <c r="F161" s="134"/>
    </row>
    <row r="162" spans="2:6" x14ac:dyDescent="0.25">
      <c r="B162" s="29"/>
      <c r="C162" s="14" t="s">
        <v>37</v>
      </c>
      <c r="D162" s="134"/>
      <c r="E162" s="134"/>
      <c r="F162" s="134"/>
    </row>
    <row r="163" spans="2:6" x14ac:dyDescent="0.25">
      <c r="B163" s="29"/>
      <c r="C163" s="14" t="s">
        <v>38</v>
      </c>
      <c r="D163" s="134"/>
      <c r="E163" s="134"/>
      <c r="F163" s="134"/>
    </row>
    <row r="164" spans="2:6" x14ac:dyDescent="0.25">
      <c r="B164" s="29"/>
      <c r="C164" s="14" t="s">
        <v>39</v>
      </c>
      <c r="D164" s="134"/>
      <c r="E164" s="134"/>
      <c r="F164" s="134"/>
    </row>
    <row r="165" spans="2:6" x14ac:dyDescent="0.25">
      <c r="B165" s="29"/>
      <c r="C165" s="14" t="s">
        <v>40</v>
      </c>
      <c r="D165" s="134"/>
      <c r="E165" s="134"/>
      <c r="F165" s="134"/>
    </row>
    <row r="166" spans="2:6" x14ac:dyDescent="0.25">
      <c r="B166" s="30"/>
      <c r="C166" s="31"/>
      <c r="D166" s="32"/>
      <c r="E166" s="32"/>
      <c r="F166" s="32"/>
    </row>
    <row r="167" spans="2:6" x14ac:dyDescent="0.25">
      <c r="B167" s="33" t="s">
        <v>67</v>
      </c>
      <c r="C167" s="138" t="s">
        <v>66</v>
      </c>
      <c r="D167" s="139"/>
      <c r="E167" s="139"/>
      <c r="F167" s="140"/>
    </row>
    <row r="168" spans="2:6" x14ac:dyDescent="0.25">
      <c r="B168" s="30"/>
      <c r="C168" s="14" t="s">
        <v>14</v>
      </c>
      <c r="D168" s="135"/>
      <c r="E168" s="135"/>
      <c r="F168" s="135"/>
    </row>
    <row r="169" spans="2:6" x14ac:dyDescent="0.25">
      <c r="B169" s="30"/>
      <c r="C169" s="14" t="s">
        <v>15</v>
      </c>
      <c r="D169" s="134"/>
      <c r="E169" s="135"/>
      <c r="F169" s="135"/>
    </row>
    <row r="170" spans="2:6" x14ac:dyDescent="0.25">
      <c r="B170" s="30"/>
      <c r="C170" s="14" t="s">
        <v>16</v>
      </c>
      <c r="D170" s="136" t="s">
        <v>17</v>
      </c>
      <c r="E170" s="136"/>
      <c r="F170" s="136"/>
    </row>
    <row r="171" spans="2:6" x14ac:dyDescent="0.25">
      <c r="B171" s="30"/>
      <c r="C171" s="14" t="s">
        <v>18</v>
      </c>
      <c r="D171" s="137" t="s">
        <v>19</v>
      </c>
      <c r="E171" s="137"/>
      <c r="F171" s="137"/>
    </row>
    <row r="172" spans="2:6" x14ac:dyDescent="0.25">
      <c r="B172" s="30"/>
      <c r="C172" s="14" t="s">
        <v>20</v>
      </c>
      <c r="D172" s="135"/>
      <c r="E172" s="135"/>
      <c r="F172" s="135"/>
    </row>
    <row r="173" spans="2:6" x14ac:dyDescent="0.25">
      <c r="B173" s="30"/>
      <c r="C173" s="14" t="s">
        <v>21</v>
      </c>
      <c r="D173" s="135"/>
      <c r="E173" s="135"/>
      <c r="F173" s="135"/>
    </row>
    <row r="174" spans="2:6" x14ac:dyDescent="0.25">
      <c r="B174" s="30"/>
      <c r="C174" s="14" t="s">
        <v>22</v>
      </c>
      <c r="D174" s="135"/>
      <c r="E174" s="135"/>
      <c r="F174" s="135"/>
    </row>
    <row r="175" spans="2:6" x14ac:dyDescent="0.25">
      <c r="B175" s="30"/>
      <c r="C175" s="14" t="s">
        <v>23</v>
      </c>
      <c r="D175" s="135"/>
      <c r="E175" s="135"/>
      <c r="F175" s="135"/>
    </row>
    <row r="176" spans="2:6" x14ac:dyDescent="0.25">
      <c r="B176" s="30"/>
      <c r="C176" s="14" t="s">
        <v>24</v>
      </c>
      <c r="D176" s="135"/>
      <c r="E176" s="135"/>
      <c r="F176" s="135"/>
    </row>
    <row r="177" spans="2:7" ht="45" x14ac:dyDescent="0.25">
      <c r="B177" s="31"/>
      <c r="C177" s="13" t="s">
        <v>42</v>
      </c>
      <c r="D177" s="134" t="s">
        <v>25</v>
      </c>
      <c r="E177" s="135"/>
      <c r="F177" s="135"/>
    </row>
    <row r="180" spans="2:7" x14ac:dyDescent="0.25">
      <c r="B180" s="5" t="s">
        <v>6</v>
      </c>
      <c r="C180" s="5" t="s">
        <v>7</v>
      </c>
    </row>
    <row r="182" spans="2:7" x14ac:dyDescent="0.25">
      <c r="C182" s="174" t="s">
        <v>13</v>
      </c>
      <c r="D182" s="174"/>
      <c r="E182" s="174"/>
      <c r="F182" s="174"/>
    </row>
    <row r="185" spans="2:7" ht="15.75" thickBot="1" x14ac:dyDescent="0.3">
      <c r="C185" s="11"/>
      <c r="E185" s="173"/>
      <c r="F185" s="173"/>
      <c r="G185" s="173"/>
    </row>
    <row r="186" spans="2:7" x14ac:dyDescent="0.25">
      <c r="C186" s="1" t="s">
        <v>9</v>
      </c>
      <c r="E186" s="9" t="s">
        <v>10</v>
      </c>
    </row>
    <row r="195" spans="2:3" ht="15.75" thickBot="1" x14ac:dyDescent="0.3">
      <c r="B195" t="s">
        <v>8</v>
      </c>
      <c r="C195" s="6"/>
    </row>
  </sheetData>
  <mergeCells count="157">
    <mergeCell ref="D169:F169"/>
    <mergeCell ref="E185:G185"/>
    <mergeCell ref="D170:F170"/>
    <mergeCell ref="D171:F171"/>
    <mergeCell ref="D172:F172"/>
    <mergeCell ref="D173:F173"/>
    <mergeCell ref="D174:F174"/>
    <mergeCell ref="D175:F175"/>
    <mergeCell ref="D176:F176"/>
    <mergeCell ref="D177:F177"/>
    <mergeCell ref="C182:F182"/>
    <mergeCell ref="D159:F159"/>
    <mergeCell ref="D160:F160"/>
    <mergeCell ref="D161:F161"/>
    <mergeCell ref="D162:F162"/>
    <mergeCell ref="D163:F163"/>
    <mergeCell ref="D164:F164"/>
    <mergeCell ref="D165:F165"/>
    <mergeCell ref="C167:F167"/>
    <mergeCell ref="D168:F168"/>
    <mergeCell ref="D149:F149"/>
    <mergeCell ref="D150:F150"/>
    <mergeCell ref="D151:F151"/>
    <mergeCell ref="D152:F152"/>
    <mergeCell ref="D153:F153"/>
    <mergeCell ref="D154:F154"/>
    <mergeCell ref="D155:F155"/>
    <mergeCell ref="D156:F156"/>
    <mergeCell ref="D158:F158"/>
    <mergeCell ref="D139:F139"/>
    <mergeCell ref="D140:F140"/>
    <mergeCell ref="D141:F141"/>
    <mergeCell ref="D142:F142"/>
    <mergeCell ref="D143:F143"/>
    <mergeCell ref="D144:F144"/>
    <mergeCell ref="C146:F146"/>
    <mergeCell ref="D147:F147"/>
    <mergeCell ref="D148:F148"/>
    <mergeCell ref="D130:F130"/>
    <mergeCell ref="D131:F131"/>
    <mergeCell ref="D132:F132"/>
    <mergeCell ref="D133:F133"/>
    <mergeCell ref="D134:F134"/>
    <mergeCell ref="D135:F135"/>
    <mergeCell ref="D137:F137"/>
    <mergeCell ref="D138:F138"/>
    <mergeCell ref="D114:F114"/>
    <mergeCell ref="D116:F116"/>
    <mergeCell ref="D117:F117"/>
    <mergeCell ref="D118:F118"/>
    <mergeCell ref="D121:F121"/>
    <mergeCell ref="D122:F122"/>
    <mergeCell ref="D123:F123"/>
    <mergeCell ref="C125:F125"/>
    <mergeCell ref="D126:F126"/>
    <mergeCell ref="D127:F127"/>
    <mergeCell ref="D128:F128"/>
    <mergeCell ref="D129:F129"/>
    <mergeCell ref="D119:F119"/>
    <mergeCell ref="D120:F120"/>
    <mergeCell ref="D37:F37"/>
    <mergeCell ref="D38:F38"/>
    <mergeCell ref="D39:F39"/>
    <mergeCell ref="D40:F40"/>
    <mergeCell ref="D92:F92"/>
    <mergeCell ref="D93:F93"/>
    <mergeCell ref="D94:F94"/>
    <mergeCell ref="D95:F95"/>
    <mergeCell ref="B3:F3"/>
    <mergeCell ref="B4:F4"/>
    <mergeCell ref="B5:F5"/>
    <mergeCell ref="B6:F6"/>
    <mergeCell ref="D10:F10"/>
    <mergeCell ref="D11:F11"/>
    <mergeCell ref="D66:F66"/>
    <mergeCell ref="C61:F61"/>
    <mergeCell ref="D56:F56"/>
    <mergeCell ref="D57:F57"/>
    <mergeCell ref="D58:F58"/>
    <mergeCell ref="D60:F60"/>
    <mergeCell ref="D48:F48"/>
    <mergeCell ref="D49:F49"/>
    <mergeCell ref="D50:F50"/>
    <mergeCell ref="D51:F51"/>
    <mergeCell ref="D34:F34"/>
    <mergeCell ref="D35:F35"/>
    <mergeCell ref="D36:F36"/>
    <mergeCell ref="D24:F24"/>
    <mergeCell ref="D25:F25"/>
    <mergeCell ref="D26:F26"/>
    <mergeCell ref="D27:F27"/>
    <mergeCell ref="D28:F28"/>
    <mergeCell ref="D29:F29"/>
    <mergeCell ref="E20:F20"/>
    <mergeCell ref="D23:F23"/>
    <mergeCell ref="E15:F15"/>
    <mergeCell ref="E16:F16"/>
    <mergeCell ref="E17:F17"/>
    <mergeCell ref="E18:F18"/>
    <mergeCell ref="D30:F30"/>
    <mergeCell ref="C32:F32"/>
    <mergeCell ref="D33:F33"/>
    <mergeCell ref="D41:F41"/>
    <mergeCell ref="D42:F42"/>
    <mergeCell ref="C67:F67"/>
    <mergeCell ref="B53:F53"/>
    <mergeCell ref="C55:F55"/>
    <mergeCell ref="D65:F65"/>
    <mergeCell ref="D63:F63"/>
    <mergeCell ref="D64:F64"/>
    <mergeCell ref="D68:F68"/>
    <mergeCell ref="D44:F44"/>
    <mergeCell ref="D45:F45"/>
    <mergeCell ref="D46:F46"/>
    <mergeCell ref="D47:F47"/>
    <mergeCell ref="D62:F62"/>
    <mergeCell ref="D69:F69"/>
    <mergeCell ref="D70:F70"/>
    <mergeCell ref="D71:F71"/>
    <mergeCell ref="D78:F78"/>
    <mergeCell ref="C79:F79"/>
    <mergeCell ref="C73:F73"/>
    <mergeCell ref="D74:F74"/>
    <mergeCell ref="D75:F75"/>
    <mergeCell ref="D76:F76"/>
    <mergeCell ref="D77:F77"/>
    <mergeCell ref="D72:F72"/>
    <mergeCell ref="D80:F80"/>
    <mergeCell ref="D81:F81"/>
    <mergeCell ref="D82:F82"/>
    <mergeCell ref="D83:F83"/>
    <mergeCell ref="C85:F85"/>
    <mergeCell ref="D86:F86"/>
    <mergeCell ref="D87:F87"/>
    <mergeCell ref="D88:F88"/>
    <mergeCell ref="D89:F89"/>
    <mergeCell ref="D84:F84"/>
    <mergeCell ref="D111:F111"/>
    <mergeCell ref="D112:F112"/>
    <mergeCell ref="D113:F113"/>
    <mergeCell ref="C109:F109"/>
    <mergeCell ref="D110:F110"/>
    <mergeCell ref="D90:F90"/>
    <mergeCell ref="C91:F91"/>
    <mergeCell ref="D108:F108"/>
    <mergeCell ref="D102:F102"/>
    <mergeCell ref="C103:F103"/>
    <mergeCell ref="D104:F104"/>
    <mergeCell ref="D105:F105"/>
    <mergeCell ref="D106:F106"/>
    <mergeCell ref="D107:F107"/>
    <mergeCell ref="D96:F96"/>
    <mergeCell ref="C97:F97"/>
    <mergeCell ref="D98:F98"/>
    <mergeCell ref="D99:F99"/>
    <mergeCell ref="D100:F100"/>
    <mergeCell ref="D101:F101"/>
  </mergeCells>
  <conditionalFormatting sqref="E13:F13">
    <cfRule type="containsBlanks" priority="1">
      <formula>LEN(TRIM(E13))=0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4 Materiales</vt:lpstr>
      <vt:lpstr>Anexo 4 Experiencia</vt:lpstr>
      <vt:lpstr>'Anexo 4 Materiales'!Área_de_impresión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Barril</dc:creator>
  <cp:lastModifiedBy>Jose Lobos Soto</cp:lastModifiedBy>
  <cp:lastPrinted>2023-08-21T23:10:36Z</cp:lastPrinted>
  <dcterms:created xsi:type="dcterms:W3CDTF">2015-06-11T19:06:04Z</dcterms:created>
  <dcterms:modified xsi:type="dcterms:W3CDTF">2023-11-08T15:55:38Z</dcterms:modified>
</cp:coreProperties>
</file>